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 tabRatio="590" firstSheet="1" activeTab="10"/>
  </bookViews>
  <sheets>
    <sheet name="5 кл дев" sheetId="16" r:id="rId1"/>
    <sheet name="6 кл дев" sheetId="19" r:id="rId2"/>
    <sheet name="7 кл дев" sheetId="20" r:id="rId3"/>
    <sheet name="8-9 кл. дев" sheetId="21" r:id="rId4"/>
    <sheet name="10-11 кл . дев" sheetId="22" r:id="rId5"/>
    <sheet name="5 мальч" sheetId="18" r:id="rId6"/>
    <sheet name="6 маль" sheetId="27" r:id="rId7"/>
    <sheet name="7 мал" sheetId="23" r:id="rId8"/>
    <sheet name="8 мал" sheetId="24" r:id="rId9"/>
    <sheet name="9 мал." sheetId="25" r:id="rId10"/>
    <sheet name="10-11 мал" sheetId="26" r:id="rId11"/>
  </sheets>
  <definedNames>
    <definedName name="_xlnm.Print_Titles" localSheetId="0">'5 кл дев'!$2:$3</definedName>
  </definedNames>
  <calcPr calcId="125725"/>
</workbook>
</file>

<file path=xl/calcChain.xml><?xml version="1.0" encoding="utf-8"?>
<calcChain xmlns="http://schemas.openxmlformats.org/spreadsheetml/2006/main">
  <c r="K6" i="25"/>
  <c r="K5"/>
  <c r="J21" i="18"/>
  <c r="K21" i="21" l="1"/>
  <c r="K18" i="25"/>
  <c r="K10"/>
  <c r="K6" i="24"/>
  <c r="K4"/>
  <c r="K4" i="22"/>
  <c r="K14" i="21"/>
  <c r="K12"/>
  <c r="K10"/>
  <c r="K6"/>
  <c r="K13" i="24" l="1"/>
  <c r="K19"/>
  <c r="K21"/>
  <c r="K4" i="23"/>
  <c r="K8"/>
  <c r="K19"/>
  <c r="K22" i="21"/>
  <c r="K33"/>
  <c r="K16"/>
  <c r="K15" i="20"/>
  <c r="K19"/>
  <c r="K20"/>
</calcChain>
</file>

<file path=xl/sharedStrings.xml><?xml version="1.0" encoding="utf-8"?>
<sst xmlns="http://schemas.openxmlformats.org/spreadsheetml/2006/main" count="1214" uniqueCount="303">
  <si>
    <t>Шифр</t>
  </si>
  <si>
    <t>№ п/п</t>
  </si>
  <si>
    <t>ОУ (сокращенное название ПО УСТАВУ)</t>
  </si>
  <si>
    <t>итого баллов</t>
  </si>
  <si>
    <t>результат (победитель/призер)</t>
  </si>
  <si>
    <t>максимальный балл по предмету</t>
  </si>
  <si>
    <t>Ф.И.О. участника (полностью)</t>
  </si>
  <si>
    <t>Ф.И.О. наставника (полностью)</t>
  </si>
  <si>
    <t xml:space="preserve">теоретич. задания </t>
  </si>
  <si>
    <t>Муниципалитет</t>
  </si>
  <si>
    <t>Класс в котором обучается</t>
  </si>
  <si>
    <t>Класс за который выступает</t>
  </si>
  <si>
    <t>практическое задание</t>
  </si>
  <si>
    <t>творческое задание</t>
  </si>
  <si>
    <t>Кузнецов Артур Геннадьевич</t>
  </si>
  <si>
    <t>Кузьмина Екатерина Владимировна</t>
  </si>
  <si>
    <t>Серина Виктория Владиммировна</t>
  </si>
  <si>
    <t>Никитина Эвелина Игоревна</t>
  </si>
  <si>
    <t>Мариинско-Посадский</t>
  </si>
  <si>
    <t>МБОЛУ "ООШ" г. Мариинский Посад</t>
  </si>
  <si>
    <t>Александрова Милана Павловна</t>
  </si>
  <si>
    <t>МБОУ "ООШ" г. Мариинский Посад</t>
  </si>
  <si>
    <t>Егорова Софья Вениаминовна</t>
  </si>
  <si>
    <t>Васильева Мария Александровна</t>
  </si>
  <si>
    <t>Киселева Евгения Алексеевна</t>
  </si>
  <si>
    <t>Фомина Ксения Анатольевна</t>
  </si>
  <si>
    <t>Герасимова мария Валерьевна</t>
  </si>
  <si>
    <t>Петрова Ульяна Сергеевна</t>
  </si>
  <si>
    <t>Мартьянова Арина Александровна</t>
  </si>
  <si>
    <t>Шипунова Анастасия Михайловна</t>
  </si>
  <si>
    <t>Чернова Дарья Эдуардовна</t>
  </si>
  <si>
    <t>Петрова Ульяна Николаевна</t>
  </si>
  <si>
    <t>Бакшаева Марина Александровна</t>
  </si>
  <si>
    <t>Данилов Вадим Игоревич</t>
  </si>
  <si>
    <t>Шумов Матвей Валерьевич</t>
  </si>
  <si>
    <t>Колесов Олег Юрьевич</t>
  </si>
  <si>
    <t>Бадалин Егор Сергеевич</t>
  </si>
  <si>
    <t>Клюжев Иван Алексеевич</t>
  </si>
  <si>
    <t>Ксенофонтов Святослав Николаевич</t>
  </si>
  <si>
    <t>Фомин Кирилл Анатольевич</t>
  </si>
  <si>
    <t>Соловьев Дмитрий Олегович</t>
  </si>
  <si>
    <t>Краснов Максим Никитич</t>
  </si>
  <si>
    <t>Ябыков Станислав Андреевич</t>
  </si>
  <si>
    <t>Николаев Александр Александрович</t>
  </si>
  <si>
    <t>Абашев Максим Евгеньевич</t>
  </si>
  <si>
    <t xml:space="preserve">Рейтинг школьного этапа всероссийской олимпиады школьников по технологии в 2022-2023 учебном году </t>
  </si>
  <si>
    <t xml:space="preserve"> Рейтинг школьного этапа всероссийской олимпиады школьников по технологии в 2022-2023 учебном году </t>
  </si>
  <si>
    <t xml:space="preserve">Рейтинг школьного  этапа всероссийской олимпиады школьников по технологии в 2022-2023 учебном году </t>
  </si>
  <si>
    <t xml:space="preserve"> Рейтинг школьного этапа  школьного этапа всероссийской олимпиады школьников по технологии в 2022-2023 учебном году </t>
  </si>
  <si>
    <t xml:space="preserve">Рейтинг  школьного этапа всероссийской олимпиады школьников по технологии в 2022-2023 учебном году </t>
  </si>
  <si>
    <t xml:space="preserve"> Рейтинг  школьного этапа всероссийской олимпиады школьников по технологии в 2022-2023 учебном году </t>
  </si>
  <si>
    <t xml:space="preserve"> Рейт инг  школьного этапа всероссийской олимпиады школьников по технологии в 2022-2023 учебном году </t>
  </si>
  <si>
    <t>Белова Юлия Алексеевна</t>
  </si>
  <si>
    <t>МБОУ "Гимназия №1" г. Мариинский Посад</t>
  </si>
  <si>
    <t>Васягина Людмила Анатольевна</t>
  </si>
  <si>
    <t>Спиридонова Татьяна Владимировна</t>
  </si>
  <si>
    <t>Щеглова Виктория Викторовна</t>
  </si>
  <si>
    <t>Тимофеева Анна Алексеевна</t>
  </si>
  <si>
    <t>Имерукова Ангелина Дмитриевна</t>
  </si>
  <si>
    <t>Овчиникова Дарья Владимировна</t>
  </si>
  <si>
    <t>Сотникова Анна Николаевна</t>
  </si>
  <si>
    <t>Мартьянова Кристина Владимировна</t>
  </si>
  <si>
    <t>Майорова Софья Сергеевна</t>
  </si>
  <si>
    <t>Яруков Всеволод Александрович</t>
  </si>
  <si>
    <t>Васягин Павел Викторович</t>
  </si>
  <si>
    <t>Грачев Сергей Александрович</t>
  </si>
  <si>
    <t>Вахтеркин Тимур Александрович</t>
  </si>
  <si>
    <t>Белов Василий Николаевич</t>
  </si>
  <si>
    <t>Андреев Евгений Викторович</t>
  </si>
  <si>
    <t>Майоров Савелий Александрович</t>
  </si>
  <si>
    <t>Андреев Иван Алексеевич</t>
  </si>
  <si>
    <t>Иванов Максим Степанович</t>
  </si>
  <si>
    <t>Макау Артем Алексеевич</t>
  </si>
  <si>
    <t>Максимов Арсений Алексеевич</t>
  </si>
  <si>
    <t>Голомидова Анастасия Алексеевна</t>
  </si>
  <si>
    <t>Порфирьева Варвара Юрьевна</t>
  </si>
  <si>
    <t>Краснова Виктория Владиславовна</t>
  </si>
  <si>
    <t>Приволжская ООШ</t>
  </si>
  <si>
    <t>Мартьянова Надежда Николаевна</t>
  </si>
  <si>
    <t>Микайлова Виктория Векиловна</t>
  </si>
  <si>
    <t>Васильева Ульяна Романовна</t>
  </si>
  <si>
    <t>Томилова Мария Андреевна</t>
  </si>
  <si>
    <t>Ваулина Милена Элиасовна</t>
  </si>
  <si>
    <t>Степанова Татьяна Эдуардовна</t>
  </si>
  <si>
    <t>Конькова Ангелина Андреевна</t>
  </si>
  <si>
    <t>Иванова Ангелина Анатольевна</t>
  </si>
  <si>
    <t>Александрова София Альбертовна</t>
  </si>
  <si>
    <t>Павлова Карина Андреевна</t>
  </si>
  <si>
    <t>Корчагина Екатерина Евгеньевна</t>
  </si>
  <si>
    <t>Осипова Татьяна Олеговна</t>
  </si>
  <si>
    <t>Николаева Александра Николаевна</t>
  </si>
  <si>
    <t>Иванова Ольга Николаевна</t>
  </si>
  <si>
    <t>Иванов Евгений Николаевич</t>
  </si>
  <si>
    <t>Яруков Павел Александрович</t>
  </si>
  <si>
    <t>Петров Стас Сергеевич</t>
  </si>
  <si>
    <t>Павлов Евгений Дмитриевич</t>
  </si>
  <si>
    <t>Петров Максим Сергеевич</t>
  </si>
  <si>
    <t>Камуркин Артем Дмитрииевич</t>
  </si>
  <si>
    <t>Косолапов Илья Романович</t>
  </si>
  <si>
    <t>Николаев Егор Николаевич</t>
  </si>
  <si>
    <t>Григорьев Антон Игоревич</t>
  </si>
  <si>
    <t>Гурьев Матвей Александрович</t>
  </si>
  <si>
    <t>Дернов Андрей Сергеевич</t>
  </si>
  <si>
    <t>Исаев Денис Сергеевич</t>
  </si>
  <si>
    <t>Томилов Ярослав Андреевич</t>
  </si>
  <si>
    <t>Сергеев Артем Максимович</t>
  </si>
  <si>
    <t>Смирнов Артур Андреевич</t>
  </si>
  <si>
    <t>Яруков Михаил Евгеньевич</t>
  </si>
  <si>
    <t>Лапшин Илья Владимирович</t>
  </si>
  <si>
    <t>Александров Никита Александрович</t>
  </si>
  <si>
    <t>Трофимов Алексей Владимирович</t>
  </si>
  <si>
    <t>Ефремов Роман Дмитриевич</t>
  </si>
  <si>
    <t>Иванов Даниил Александрович</t>
  </si>
  <si>
    <t>Матвеев Виктор Владимирович</t>
  </si>
  <si>
    <t>Бондарева Любовь Андреевна</t>
  </si>
  <si>
    <t>МБОУ "Кугеевская ООШ"</t>
  </si>
  <si>
    <t>Титова Наталья Андреевна</t>
  </si>
  <si>
    <t>Потемкина Рада Николаевна</t>
  </si>
  <si>
    <t>Просова Светлана Николаевна</t>
  </si>
  <si>
    <t>МБОУ "Октябрьская СОШ"</t>
  </si>
  <si>
    <t>Степанова Ирина Геннадьевна</t>
  </si>
  <si>
    <t>Мечкова Елизавета Дмитриевна</t>
  </si>
  <si>
    <t>Андреева Карина Алексеевна</t>
  </si>
  <si>
    <t>Иванова Ангелина Александровна</t>
  </si>
  <si>
    <t>Савельева Дария Романовна</t>
  </si>
  <si>
    <t>Петрова Милена Сергеевна</t>
  </si>
  <si>
    <t>Мокеева Софья Андреевна</t>
  </si>
  <si>
    <t>Абрамова Анастасия Сергеевна</t>
  </si>
  <si>
    <t>Васильева Диана Геннадьевна</t>
  </si>
  <si>
    <t>Петрова Ангелина Олеговна</t>
  </si>
  <si>
    <t>Захарова Юлия Николаевна</t>
  </si>
  <si>
    <t>Иванова Александра Сергеевна</t>
  </si>
  <si>
    <t>Геронтьева Снежанна Валериевна</t>
  </si>
  <si>
    <t>Алюшина Татьяна Николаевна</t>
  </si>
  <si>
    <t>Степанова Мария Андреевна</t>
  </si>
  <si>
    <t>Иванова Анна Владимировна</t>
  </si>
  <si>
    <t>Петрова Валентина Анатольевна</t>
  </si>
  <si>
    <t>Мокеева Наталья Андреевна</t>
  </si>
  <si>
    <t>Лютин Дмитрий Александрович</t>
  </si>
  <si>
    <t>Мариинско_Посадский</t>
  </si>
  <si>
    <t>Павлов Никита Александрович</t>
  </si>
  <si>
    <t>Иргашев Дамир Абдусаматович</t>
  </si>
  <si>
    <t>Ефимов Лев Анатольевич</t>
  </si>
  <si>
    <t>Охоткин Алексей Николаевич</t>
  </si>
  <si>
    <t>Кабачков Дмитрий Владимирович</t>
  </si>
  <si>
    <t>Иванов Никита Артурович</t>
  </si>
  <si>
    <t>Желудков Дмитрий Владимирович</t>
  </si>
  <si>
    <t>Васильев Никита Сергеевич</t>
  </si>
  <si>
    <t>Ребенок Александр Владимирович</t>
  </si>
  <si>
    <t>Мамыкин Игорь Сергеевич</t>
  </si>
  <si>
    <t>Варзяев Анатолий Сергеевич</t>
  </si>
  <si>
    <t>Абрамов Иван Юрьевич</t>
  </si>
  <si>
    <t>Демидов Кирилл Юрьевич</t>
  </si>
  <si>
    <t>Никитин Артем Сергеевич</t>
  </si>
  <si>
    <t>Иванов Илья Александрович</t>
  </si>
  <si>
    <t>Мариинско-посадский</t>
  </si>
  <si>
    <t>Кириллов Николай Владимирович</t>
  </si>
  <si>
    <t>Петров Евгений Андреевич</t>
  </si>
  <si>
    <t>Мечков Всеволод Дмитриевич</t>
  </si>
  <si>
    <t>Греков Дмитрий Александрович</t>
  </si>
  <si>
    <t>Ефремов Александр Валерьевич</t>
  </si>
  <si>
    <t>Степанов Иван Андреевич</t>
  </si>
  <si>
    <t>Малинин Сергей Александрович</t>
  </si>
  <si>
    <t>Романов Даниил Евгеньевич</t>
  </si>
  <si>
    <t>Нонкин Иван Андреевич</t>
  </si>
  <si>
    <t>Иванов Максим Сергеевич</t>
  </si>
  <si>
    <t>Демидов Алексей Анатольевич</t>
  </si>
  <si>
    <t>Тюмеров Степан Анатольевич</t>
  </si>
  <si>
    <t xml:space="preserve"> Смирнова Мария Николаевна</t>
  </si>
  <si>
    <r>
      <t xml:space="preserve"> </t>
    </r>
    <r>
      <rPr>
        <sz val="9"/>
        <rFont val="Arial"/>
        <family val="2"/>
        <charset val="204"/>
      </rPr>
      <t>МБОУ "Сутчевская СОШ"</t>
    </r>
  </si>
  <si>
    <t>Ястребова Елена Васильевна</t>
  </si>
  <si>
    <t xml:space="preserve"> Семенова Милана Васильевна</t>
  </si>
  <si>
    <t>Степанова Анна Евгеньевна</t>
  </si>
  <si>
    <t>Дубинина Мария Ильинична</t>
  </si>
  <si>
    <t>Синева Юлия Александровна</t>
  </si>
  <si>
    <t>Степанова Валерия Александровна</t>
  </si>
  <si>
    <t>Варзаева Карина Сергеевна</t>
  </si>
  <si>
    <t>Васильева Наталья Андреевна</t>
  </si>
  <si>
    <t>Филиппова Наталья Васильевна</t>
  </si>
  <si>
    <t>Тимофеева Сафина Евгеньевна</t>
  </si>
  <si>
    <t xml:space="preserve"> МБОУ "Сутчевская СОШ"</t>
  </si>
  <si>
    <t>Степанова  Анастасия Евгеньевна</t>
  </si>
  <si>
    <t>Степанова Снежана Денисовна</t>
  </si>
  <si>
    <t>Сивова Анастасия Евгеньевна</t>
  </si>
  <si>
    <t>Игнатьева Валерия Денисовна</t>
  </si>
  <si>
    <t>Афанасьева Ульяна Михайловна</t>
  </si>
  <si>
    <t>Филиппова Виктория Юрьевна</t>
  </si>
  <si>
    <t>Ведлога Татьяна Алексеевна</t>
  </si>
  <si>
    <t>Сергеева Олеся Михайловна</t>
  </si>
  <si>
    <t>Яковлева Полина Сергеевна</t>
  </si>
  <si>
    <t>Сергеева Виктория Владиславовна</t>
  </si>
  <si>
    <t>Кудряшова Юлия Вячеславовна</t>
  </si>
  <si>
    <t>Корчагина Юлия Алексеевна</t>
  </si>
  <si>
    <t>Семенова Ангелина Константиновна</t>
  </si>
  <si>
    <t>Соболева Валерия Ивановна</t>
  </si>
  <si>
    <t>Катранова Анна Александровна</t>
  </si>
  <si>
    <t>МБОУ "Сутчевская СОШ"</t>
  </si>
  <si>
    <t>Петрова Арина Сергеевна</t>
  </si>
  <si>
    <t>Данилова ТатьянаИгоревна</t>
  </si>
  <si>
    <t>Мельник Виктория Сергеевна</t>
  </si>
  <si>
    <t>Воронцова ВикторияДмитриеевна</t>
  </si>
  <si>
    <t>Фирстова Дарья Александровна</t>
  </si>
  <si>
    <t>Орлова Ирина Александровна</t>
  </si>
  <si>
    <t>Кукурузова Анастасия Сергеевна</t>
  </si>
  <si>
    <t>Исачкина Екатерина Андреевна</t>
  </si>
  <si>
    <t>Бондарев Савелий Александрович</t>
  </si>
  <si>
    <t>Коротков Альберт Петрович</t>
  </si>
  <si>
    <t>Миловидов Богдан Владимирович</t>
  </si>
  <si>
    <t>Петров Дмитрий Евгеньевич</t>
  </si>
  <si>
    <t>Миронов Евгений Валерьянович</t>
  </si>
  <si>
    <t>Плотников Тимофей Павлович</t>
  </si>
  <si>
    <t>Васильев Андриан Олегович</t>
  </si>
  <si>
    <t>Панин Матвей Иванович</t>
  </si>
  <si>
    <t>Димитриев Марк Александрович</t>
  </si>
  <si>
    <t>Дубинин Владимир Ильич</t>
  </si>
  <si>
    <t>Тарасов Аркадий Владимирович</t>
  </si>
  <si>
    <t>Шаталов Юрий Владимирович</t>
  </si>
  <si>
    <t>Павлов Даниил Владимирович</t>
  </si>
  <si>
    <t>Степанов Роман Алексеевич</t>
  </si>
  <si>
    <t>Теленков Владимир Вячеславович</t>
  </si>
  <si>
    <t>Сивов Даниил Алексеевич</t>
  </si>
  <si>
    <t>Филиппов Сергей Васильевич</t>
  </si>
  <si>
    <t>Николаев Никита Константинович</t>
  </si>
  <si>
    <t>Игнатьев Павел Сергеевич</t>
  </si>
  <si>
    <t>Винокуров Илья Дмитриевич</t>
  </si>
  <si>
    <t>Иванов Арсений Андреевич</t>
  </si>
  <si>
    <t>Мартьянов Дмитрий Сергеевич</t>
  </si>
  <si>
    <t>Васильев Рустам Боймухамадович</t>
  </si>
  <si>
    <t>Дубинин Вадим Ильич</t>
  </si>
  <si>
    <t>Назаров Спартак  Владимирович</t>
  </si>
  <si>
    <t>Панин Алексей Владимирович</t>
  </si>
  <si>
    <t>Максимов Сергей Анатольевич</t>
  </si>
  <si>
    <t>Горбунов Павел Игоревич</t>
  </si>
  <si>
    <t>Селютин Артем</t>
  </si>
  <si>
    <t>Игнатьева Карина Алексеевна</t>
  </si>
  <si>
    <t>МБОУ "Шоршелская СОШ имени А.Г. Николаева"</t>
  </si>
  <si>
    <t>Ромашкина Людмила Витальевна</t>
  </si>
  <si>
    <t>Бацман Савелий Вадимович</t>
  </si>
  <si>
    <t>Семенов Николай Семенович</t>
  </si>
  <si>
    <t>Альгеев Максим Андреевич</t>
  </si>
  <si>
    <t>Горбунов Егор Валерьевич</t>
  </si>
  <si>
    <t>Геронтьева Варвара Юрьевна</t>
  </si>
  <si>
    <t>МБОУ "Эльбарусовская СОШ"</t>
  </si>
  <si>
    <t>Фадеева Марина Юрьевна</t>
  </si>
  <si>
    <t>Горшкова ИринаВладиславовна</t>
  </si>
  <si>
    <t>Тихонова Татьяна Александровна</t>
  </si>
  <si>
    <t>АгатееваВиктория Николаевна</t>
  </si>
  <si>
    <t>22+5</t>
  </si>
  <si>
    <t>Алексеева Аэлита Юрьевна</t>
  </si>
  <si>
    <t>24+6</t>
  </si>
  <si>
    <t>Ксенофонтова Елизавета Сергеевна</t>
  </si>
  <si>
    <t>20+5</t>
  </si>
  <si>
    <t>Андреева Полина Андреевна</t>
  </si>
  <si>
    <t>Анисимова Эвелина Руслановна</t>
  </si>
  <si>
    <t>Никитина Ксения Игоревна</t>
  </si>
  <si>
    <t>Никитина Виктория Александровна</t>
  </si>
  <si>
    <t>Бакина Валерия Михайловна</t>
  </si>
  <si>
    <t>Григорьева Мария Васильевна</t>
  </si>
  <si>
    <t>Афанасьева Юлия Николаевна</t>
  </si>
  <si>
    <t>Никитина Арина Игоревна</t>
  </si>
  <si>
    <t>Степанова Виктория Сергеевна</t>
  </si>
  <si>
    <t>Захарова Мария Радиковна</t>
  </si>
  <si>
    <t>Ксенофонтова Мария Сергеевна</t>
  </si>
  <si>
    <t>Кузнецова Мария Сергеевна</t>
  </si>
  <si>
    <t>Бакина Яна Михайловна</t>
  </si>
  <si>
    <t>Кудряшова Карина Николаевна</t>
  </si>
  <si>
    <t>Енцова Диана Владимировна</t>
  </si>
  <si>
    <t>Геронтьев Семен Сергеевич</t>
  </si>
  <si>
    <t>Никитин Никита Игоревич</t>
  </si>
  <si>
    <t>Смирнов Арсений Николаевич</t>
  </si>
  <si>
    <t>Андриянов Роман Петрович</t>
  </si>
  <si>
    <t>Николаев Николай Сергеевич</t>
  </si>
  <si>
    <t>Сударкин Михаил Андреевич</t>
  </si>
  <si>
    <t>Артемьев Даниил Дмитриевич</t>
  </si>
  <si>
    <t>Захаров Юрий Радикович</t>
  </si>
  <si>
    <t>Плотников Иван Александрович</t>
  </si>
  <si>
    <t>Соловьев Григорий Иванович</t>
  </si>
  <si>
    <t>Тихонов Александр Владимирович</t>
  </si>
  <si>
    <t>Михайлов Марк Александрович</t>
  </si>
  <si>
    <t>Макаров Вадим Сергеевич</t>
  </si>
  <si>
    <t>Оливанов Павел Сергеевич</t>
  </si>
  <si>
    <t>Федотов Владислав Сергеевич</t>
  </si>
  <si>
    <t>Егоров Максим Сергеевич</t>
  </si>
  <si>
    <t>Максимов Роман Валерьевич</t>
  </si>
  <si>
    <t>Кураков Тимур Витальевич</t>
  </si>
  <si>
    <t>Агатеев Михаил Николаевич</t>
  </si>
  <si>
    <t>Николаев Степан Михайлович</t>
  </si>
  <si>
    <t>Сынков Арсений Вячеславович</t>
  </si>
  <si>
    <t>Иванова Елизавета Владимировна</t>
  </si>
  <si>
    <t>Большешигаевская  ООШ</t>
  </si>
  <si>
    <t>Федорова Венера Егоровна</t>
  </si>
  <si>
    <t>Федорова Анастасия Сергеевна</t>
  </si>
  <si>
    <t>Никодимова Юлия Алексеевна</t>
  </si>
  <si>
    <t>Васильева Маргарита Александровна</t>
  </si>
  <si>
    <t>МБОУ "Большешигаевская ООШ"</t>
  </si>
  <si>
    <t>Перлова Алевтина Андриянова</t>
  </si>
  <si>
    <t>Иванова Мария Геннадьевна</t>
  </si>
  <si>
    <t>Чалкова Полина Юрьевна</t>
  </si>
  <si>
    <t>Статус МЭ</t>
  </si>
  <si>
    <t>участник МЭ</t>
  </si>
  <si>
    <t xml:space="preserve">Статус МЭ </t>
  </si>
  <si>
    <t xml:space="preserve">Сергеев Станислав Владиславович
</t>
  </si>
  <si>
    <t>МБОУ "Приволжская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</si>
</sst>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3">
    <xf numFmtId="0" fontId="0" fillId="0" borderId="0" xfId="0"/>
    <xf numFmtId="0" fontId="21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/>
    </xf>
    <xf numFmtId="164" fontId="25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7" fillId="24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wrapText="1"/>
    </xf>
    <xf numFmtId="1" fontId="27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/>
    </xf>
    <xf numFmtId="164" fontId="27" fillId="24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164" fontId="27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164" fontId="25" fillId="0" borderId="10" xfId="0" applyNumberFormat="1" applyFont="1" applyFill="1" applyBorder="1" applyAlignment="1">
      <alignment horizontal="left" vertical="center"/>
    </xf>
    <xf numFmtId="0" fontId="29" fillId="0" borderId="10" xfId="0" applyFont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/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5" fillId="0" borderId="10" xfId="0" applyFont="1" applyBorder="1" applyAlignment="1"/>
    <xf numFmtId="0" fontId="27" fillId="0" borderId="10" xfId="0" applyFont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2" fillId="0" borderId="10" xfId="0" applyFont="1" applyBorder="1" applyAlignment="1"/>
    <xf numFmtId="1" fontId="22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vertical="center"/>
    </xf>
    <xf numFmtId="164" fontId="22" fillId="24" borderId="10" xfId="0" applyNumberFormat="1" applyFont="1" applyFill="1" applyBorder="1" applyAlignment="1">
      <alignment vertical="center" wrapText="1"/>
    </xf>
    <xf numFmtId="1" fontId="30" fillId="0" borderId="10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/>
    <xf numFmtId="0" fontId="16" fillId="0" borderId="0" xfId="0" applyFont="1" applyAlignment="1"/>
    <xf numFmtId="0" fontId="27" fillId="0" borderId="0" xfId="0" applyFont="1"/>
    <xf numFmtId="0" fontId="31" fillId="24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2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0" fillId="0" borderId="10" xfId="0" applyBorder="1"/>
    <xf numFmtId="164" fontId="25" fillId="24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/>
    <xf numFmtId="0" fontId="25" fillId="0" borderId="0" xfId="0" applyFont="1" applyBorder="1" applyAlignment="1">
      <alignment vertical="top"/>
    </xf>
    <xf numFmtId="1" fontId="25" fillId="0" borderId="0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vertical="top" wrapText="1"/>
    </xf>
    <xf numFmtId="164" fontId="26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3" fillId="24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NumberFormat="1" applyFont="1" applyFill="1" applyBorder="1" applyAlignment="1">
      <alignment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/>
    </xf>
    <xf numFmtId="0" fontId="20" fillId="0" borderId="10" xfId="0" applyFont="1" applyBorder="1"/>
    <xf numFmtId="0" fontId="32" fillId="0" borderId="10" xfId="0" applyFont="1" applyBorder="1" applyAlignment="1">
      <alignment wrapText="1"/>
    </xf>
    <xf numFmtId="0" fontId="20" fillId="0" borderId="10" xfId="0" applyFont="1" applyBorder="1" applyAlignment="1"/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/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5" fillId="0" borderId="10" xfId="0" applyFont="1" applyBorder="1"/>
    <xf numFmtId="164" fontId="26" fillId="0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wrapText="1"/>
    </xf>
    <xf numFmtId="164" fontId="26" fillId="0" borderId="10" xfId="0" applyNumberFormat="1" applyFont="1" applyFill="1" applyBorder="1" applyAlignment="1">
      <alignment horizontal="right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right" wrapText="1"/>
    </xf>
    <xf numFmtId="1" fontId="31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1" fontId="22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right" wrapText="1"/>
    </xf>
    <xf numFmtId="1" fontId="30" fillId="0" borderId="10" xfId="0" applyNumberFormat="1" applyFont="1" applyFill="1" applyBorder="1" applyAlignment="1">
      <alignment horizontal="right" vertical="center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64" fontId="22" fillId="24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vertical="center" wrapText="1"/>
    </xf>
    <xf numFmtId="164" fontId="23" fillId="0" borderId="10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wrapText="1"/>
    </xf>
    <xf numFmtId="1" fontId="31" fillId="0" borderId="10" xfId="0" applyNumberFormat="1" applyFont="1" applyFill="1" applyBorder="1" applyAlignment="1">
      <alignment vertical="center" wrapText="1"/>
    </xf>
    <xf numFmtId="0" fontId="31" fillId="0" borderId="10" xfId="0" applyNumberFormat="1" applyFont="1" applyFill="1" applyBorder="1" applyAlignment="1">
      <alignment vertical="center" wrapText="1"/>
    </xf>
    <xf numFmtId="0" fontId="34" fillId="0" borderId="10" xfId="0" applyFont="1" applyBorder="1" applyAlignment="1"/>
    <xf numFmtId="0" fontId="35" fillId="0" borderId="10" xfId="0" applyFont="1" applyBorder="1" applyAlignment="1"/>
    <xf numFmtId="0" fontId="20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/>
    <xf numFmtId="0" fontId="25" fillId="0" borderId="12" xfId="0" applyFont="1" applyBorder="1" applyAlignment="1"/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7" fillId="0" borderId="10" xfId="0" applyFont="1" applyBorder="1" applyAlignment="1"/>
    <xf numFmtId="0" fontId="25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/>
    <xf numFmtId="0" fontId="0" fillId="0" borderId="10" xfId="0" applyBorder="1" applyAlignment="1"/>
    <xf numFmtId="0" fontId="2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0" borderId="10" xfId="0" applyFont="1" applyBorder="1"/>
    <xf numFmtId="0" fontId="27" fillId="0" borderId="11" xfId="0" applyFont="1" applyBorder="1" applyAlignment="1"/>
    <xf numFmtId="0" fontId="27" fillId="0" borderId="12" xfId="0" applyFont="1" applyBorder="1" applyAlignment="1"/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2" fillId="0" borderId="11" xfId="0" applyFont="1" applyBorder="1" applyAlignment="1"/>
    <xf numFmtId="0" fontId="22" fillId="0" borderId="12" xfId="0" applyFont="1" applyBorder="1" applyAlignment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0" xfId="0" applyFont="1" applyBorder="1" applyAlignment="1"/>
    <xf numFmtId="0" fontId="35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21" fillId="0" borderId="0" xfId="0" applyFont="1" applyBorder="1"/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opLeftCell="A13" workbookViewId="0">
      <selection activeCell="C28" sqref="C28"/>
    </sheetView>
  </sheetViews>
  <sheetFormatPr defaultColWidth="7.7109375" defaultRowHeight="12.75"/>
  <cols>
    <col min="1" max="1" width="4.28515625" style="2" customWidth="1"/>
    <col min="2" max="2" width="4" style="2" customWidth="1"/>
    <col min="3" max="3" width="30.140625" style="3" bestFit="1" customWidth="1"/>
    <col min="4" max="4" width="21" style="3" customWidth="1"/>
    <col min="5" max="5" width="29.140625" style="3" bestFit="1" customWidth="1"/>
    <col min="6" max="6" width="8.140625" style="3" customWidth="1"/>
    <col min="7" max="7" width="7.5703125" style="2" customWidth="1"/>
    <col min="8" max="8" width="29" style="3" customWidth="1"/>
    <col min="9" max="9" width="7.28515625" style="2" customWidth="1"/>
    <col min="10" max="10" width="8.140625" style="2" customWidth="1"/>
    <col min="11" max="11" width="8.42578125" style="2" customWidth="1"/>
    <col min="12" max="12" width="11.85546875" style="5" customWidth="1"/>
    <col min="13" max="16384" width="7.7109375" style="2"/>
  </cols>
  <sheetData>
    <row r="1" spans="1:12" s="1" customFormat="1">
      <c r="A1" s="14"/>
      <c r="B1" s="146" t="s">
        <v>45</v>
      </c>
      <c r="C1" s="146"/>
      <c r="D1" s="146"/>
      <c r="E1" s="146"/>
      <c r="F1" s="146"/>
      <c r="G1" s="146"/>
      <c r="H1" s="146"/>
      <c r="I1" s="146"/>
      <c r="J1" s="146"/>
      <c r="L1" s="4"/>
    </row>
    <row r="2" spans="1:12" ht="33.75" customHeight="1">
      <c r="A2" s="151" t="s">
        <v>1</v>
      </c>
      <c r="B2" s="151" t="s">
        <v>0</v>
      </c>
      <c r="C2" s="151" t="s">
        <v>6</v>
      </c>
      <c r="D2" s="147" t="s">
        <v>9</v>
      </c>
      <c r="E2" s="151" t="s">
        <v>2</v>
      </c>
      <c r="F2" s="147" t="s">
        <v>10</v>
      </c>
      <c r="G2" s="151" t="s">
        <v>11</v>
      </c>
      <c r="H2" s="151" t="s">
        <v>7</v>
      </c>
      <c r="I2" s="147" t="s">
        <v>8</v>
      </c>
      <c r="J2" s="147" t="s">
        <v>3</v>
      </c>
      <c r="K2" s="147" t="s">
        <v>5</v>
      </c>
      <c r="L2" s="149" t="s">
        <v>4</v>
      </c>
    </row>
    <row r="3" spans="1:12" ht="33" customHeight="1">
      <c r="A3" s="151"/>
      <c r="B3" s="151"/>
      <c r="C3" s="152"/>
      <c r="D3" s="153"/>
      <c r="E3" s="151"/>
      <c r="F3" s="148"/>
      <c r="G3" s="151"/>
      <c r="H3" s="151"/>
      <c r="I3" s="148"/>
      <c r="J3" s="148"/>
      <c r="K3" s="148"/>
      <c r="L3" s="150"/>
    </row>
    <row r="4" spans="1:12" ht="18" customHeight="1">
      <c r="A4" s="54">
        <v>1</v>
      </c>
      <c r="B4" s="54"/>
      <c r="C4" s="18" t="s">
        <v>79</v>
      </c>
      <c r="D4" s="18" t="s">
        <v>18</v>
      </c>
      <c r="E4" s="19" t="s">
        <v>77</v>
      </c>
      <c r="F4" s="19">
        <v>5</v>
      </c>
      <c r="G4" s="30">
        <v>5</v>
      </c>
      <c r="H4" s="31" t="s">
        <v>78</v>
      </c>
      <c r="I4" s="32">
        <v>18</v>
      </c>
      <c r="J4" s="33">
        <v>19</v>
      </c>
      <c r="K4" s="32">
        <v>20</v>
      </c>
      <c r="L4" s="56"/>
    </row>
    <row r="5" spans="1:12" ht="15" customHeight="1">
      <c r="A5" s="54">
        <v>2</v>
      </c>
      <c r="B5" s="56"/>
      <c r="C5" s="18" t="s">
        <v>17</v>
      </c>
      <c r="D5" s="18" t="s">
        <v>18</v>
      </c>
      <c r="E5" s="19" t="s">
        <v>21</v>
      </c>
      <c r="F5" s="19">
        <v>5</v>
      </c>
      <c r="G5" s="30">
        <v>5</v>
      </c>
      <c r="H5" s="31" t="s">
        <v>15</v>
      </c>
      <c r="I5" s="32">
        <v>18</v>
      </c>
      <c r="J5" s="33">
        <v>18</v>
      </c>
      <c r="K5" s="32">
        <v>20</v>
      </c>
      <c r="L5" s="56"/>
    </row>
    <row r="6" spans="1:12" ht="14.25" customHeight="1">
      <c r="A6" s="54">
        <v>3</v>
      </c>
      <c r="B6" s="56"/>
      <c r="C6" s="18" t="s">
        <v>76</v>
      </c>
      <c r="D6" s="18" t="s">
        <v>18</v>
      </c>
      <c r="E6" s="19" t="s">
        <v>77</v>
      </c>
      <c r="F6" s="19">
        <v>5</v>
      </c>
      <c r="G6" s="30">
        <v>5</v>
      </c>
      <c r="H6" s="31" t="s">
        <v>78</v>
      </c>
      <c r="I6" s="32">
        <v>18</v>
      </c>
      <c r="J6" s="33">
        <v>18</v>
      </c>
      <c r="K6" s="32">
        <v>20</v>
      </c>
      <c r="L6" s="56"/>
    </row>
    <row r="7" spans="1:12" ht="12.75" customHeight="1">
      <c r="A7" s="54">
        <v>4</v>
      </c>
      <c r="B7" s="56"/>
      <c r="C7" s="18" t="s">
        <v>80</v>
      </c>
      <c r="D7" s="18" t="s">
        <v>18</v>
      </c>
      <c r="E7" s="19" t="s">
        <v>77</v>
      </c>
      <c r="F7" s="19">
        <v>5</v>
      </c>
      <c r="G7" s="30">
        <v>5</v>
      </c>
      <c r="H7" s="31" t="s">
        <v>78</v>
      </c>
      <c r="I7" s="32">
        <v>15</v>
      </c>
      <c r="J7" s="33">
        <v>16</v>
      </c>
      <c r="K7" s="32">
        <v>20</v>
      </c>
      <c r="L7" s="56"/>
    </row>
    <row r="8" spans="1:12" ht="14.25" customHeight="1">
      <c r="A8" s="54">
        <v>5</v>
      </c>
      <c r="B8" s="56"/>
      <c r="C8" s="56" t="s">
        <v>20</v>
      </c>
      <c r="D8" s="18" t="s">
        <v>18</v>
      </c>
      <c r="E8" s="19" t="s">
        <v>21</v>
      </c>
      <c r="F8" s="19">
        <v>5</v>
      </c>
      <c r="G8" s="30">
        <v>5</v>
      </c>
      <c r="H8" s="31" t="s">
        <v>15</v>
      </c>
      <c r="I8" s="56">
        <v>15</v>
      </c>
      <c r="J8" s="56">
        <v>15</v>
      </c>
      <c r="K8" s="56">
        <v>20</v>
      </c>
      <c r="L8" s="56"/>
    </row>
    <row r="9" spans="1:12" ht="15" customHeight="1">
      <c r="A9" s="54">
        <v>6</v>
      </c>
      <c r="B9" s="60"/>
      <c r="C9" s="43" t="s">
        <v>245</v>
      </c>
      <c r="D9" s="43" t="s">
        <v>18</v>
      </c>
      <c r="E9" s="44" t="s">
        <v>242</v>
      </c>
      <c r="F9" s="47">
        <v>5</v>
      </c>
      <c r="G9" s="65">
        <v>5</v>
      </c>
      <c r="H9" s="66" t="s">
        <v>243</v>
      </c>
      <c r="I9" s="63">
        <v>15</v>
      </c>
      <c r="J9" s="64">
        <v>15</v>
      </c>
      <c r="K9" s="32">
        <v>20</v>
      </c>
      <c r="L9" s="56"/>
    </row>
    <row r="10" spans="1:12" ht="15" customHeight="1">
      <c r="A10" s="54">
        <v>7</v>
      </c>
      <c r="B10" s="56"/>
      <c r="C10" s="18" t="s">
        <v>16</v>
      </c>
      <c r="D10" s="18" t="s">
        <v>18</v>
      </c>
      <c r="E10" s="19" t="s">
        <v>21</v>
      </c>
      <c r="F10" s="19">
        <v>5</v>
      </c>
      <c r="G10" s="30">
        <v>5</v>
      </c>
      <c r="H10" s="31" t="s">
        <v>15</v>
      </c>
      <c r="I10" s="32">
        <v>14</v>
      </c>
      <c r="J10" s="33">
        <v>14</v>
      </c>
      <c r="K10" s="32">
        <v>20</v>
      </c>
      <c r="L10" s="56"/>
    </row>
    <row r="11" spans="1:12" ht="14.25" customHeight="1">
      <c r="A11" s="54">
        <v>8</v>
      </c>
      <c r="B11" s="56"/>
      <c r="C11" s="18" t="s">
        <v>81</v>
      </c>
      <c r="D11" s="18" t="s">
        <v>18</v>
      </c>
      <c r="E11" s="19" t="s">
        <v>77</v>
      </c>
      <c r="F11" s="19">
        <v>5</v>
      </c>
      <c r="G11" s="30">
        <v>5</v>
      </c>
      <c r="H11" s="31" t="s">
        <v>78</v>
      </c>
      <c r="I11" s="32">
        <v>14</v>
      </c>
      <c r="J11" s="33">
        <v>14</v>
      </c>
      <c r="K11" s="63">
        <v>20</v>
      </c>
      <c r="L11" s="60"/>
    </row>
    <row r="12" spans="1:12" ht="15.75" customHeight="1">
      <c r="A12" s="54">
        <v>9</v>
      </c>
      <c r="B12" s="60"/>
      <c r="C12" s="43" t="s">
        <v>234</v>
      </c>
      <c r="D12" s="43" t="s">
        <v>18</v>
      </c>
      <c r="E12" s="44" t="s">
        <v>235</v>
      </c>
      <c r="F12" s="44">
        <v>5</v>
      </c>
      <c r="G12" s="65">
        <v>5</v>
      </c>
      <c r="H12" s="66" t="s">
        <v>236</v>
      </c>
      <c r="I12" s="63">
        <v>13</v>
      </c>
      <c r="J12" s="64">
        <v>13</v>
      </c>
      <c r="K12" s="63">
        <v>20</v>
      </c>
      <c r="L12" s="60"/>
    </row>
    <row r="13" spans="1:12" ht="15" customHeight="1">
      <c r="A13" s="54">
        <v>10</v>
      </c>
      <c r="B13" s="60"/>
      <c r="C13" s="43" t="s">
        <v>241</v>
      </c>
      <c r="D13" s="43" t="s">
        <v>18</v>
      </c>
      <c r="E13" s="44" t="s">
        <v>242</v>
      </c>
      <c r="F13" s="44">
        <v>5</v>
      </c>
      <c r="G13" s="65">
        <v>5</v>
      </c>
      <c r="H13" s="66" t="s">
        <v>243</v>
      </c>
      <c r="I13" s="63">
        <v>13</v>
      </c>
      <c r="J13" s="64">
        <v>13</v>
      </c>
      <c r="K13" s="63">
        <v>20</v>
      </c>
      <c r="L13" s="60"/>
    </row>
    <row r="14" spans="1:12" ht="17.25" customHeight="1">
      <c r="A14" s="54">
        <v>11</v>
      </c>
      <c r="B14" s="60"/>
      <c r="C14" s="11" t="s">
        <v>291</v>
      </c>
      <c r="D14" s="11" t="s">
        <v>18</v>
      </c>
      <c r="E14" s="13" t="s">
        <v>289</v>
      </c>
      <c r="F14" s="13">
        <v>5</v>
      </c>
      <c r="G14" s="61">
        <v>5</v>
      </c>
      <c r="H14" s="62" t="s">
        <v>290</v>
      </c>
      <c r="I14" s="63">
        <v>13</v>
      </c>
      <c r="J14" s="64">
        <v>13</v>
      </c>
      <c r="K14" s="63">
        <v>20</v>
      </c>
      <c r="L14" s="60"/>
    </row>
    <row r="15" spans="1:12" ht="15" customHeight="1">
      <c r="A15" s="54">
        <v>12</v>
      </c>
      <c r="B15" s="60"/>
      <c r="C15" s="11" t="s">
        <v>172</v>
      </c>
      <c r="D15" s="11" t="s">
        <v>18</v>
      </c>
      <c r="E15" s="42" t="s">
        <v>169</v>
      </c>
      <c r="F15" s="17">
        <v>5</v>
      </c>
      <c r="G15" s="61">
        <v>5</v>
      </c>
      <c r="H15" s="62" t="s">
        <v>170</v>
      </c>
      <c r="I15" s="63">
        <v>12</v>
      </c>
      <c r="J15" s="63">
        <v>12</v>
      </c>
      <c r="K15" s="63">
        <v>20</v>
      </c>
      <c r="L15" s="60"/>
    </row>
    <row r="16" spans="1:12" ht="14.25" customHeight="1">
      <c r="A16" s="54">
        <v>13</v>
      </c>
      <c r="B16" s="60"/>
      <c r="C16" s="11" t="s">
        <v>178</v>
      </c>
      <c r="D16" s="11" t="s">
        <v>18</v>
      </c>
      <c r="E16" s="13" t="s">
        <v>119</v>
      </c>
      <c r="F16" s="13">
        <v>5</v>
      </c>
      <c r="G16" s="61">
        <v>5</v>
      </c>
      <c r="H16" s="62" t="s">
        <v>120</v>
      </c>
      <c r="I16" s="63">
        <v>12</v>
      </c>
      <c r="J16" s="64">
        <v>12</v>
      </c>
      <c r="K16" s="63">
        <v>20</v>
      </c>
      <c r="L16" s="60"/>
    </row>
    <row r="17" spans="1:12" ht="15" customHeight="1">
      <c r="A17" s="54">
        <v>14</v>
      </c>
      <c r="B17" s="60"/>
      <c r="C17" s="11" t="s">
        <v>292</v>
      </c>
      <c r="D17" s="11" t="s">
        <v>18</v>
      </c>
      <c r="E17" s="13" t="s">
        <v>289</v>
      </c>
      <c r="F17" s="13">
        <v>5</v>
      </c>
      <c r="G17" s="61">
        <v>5</v>
      </c>
      <c r="H17" s="62" t="s">
        <v>290</v>
      </c>
      <c r="I17" s="63">
        <v>12</v>
      </c>
      <c r="J17" s="64">
        <v>12</v>
      </c>
      <c r="K17" s="63">
        <v>20</v>
      </c>
      <c r="L17" s="60"/>
    </row>
    <row r="18" spans="1:12" ht="16.5" customHeight="1">
      <c r="A18" s="54">
        <v>15</v>
      </c>
      <c r="B18" s="60"/>
      <c r="C18" s="11" t="s">
        <v>168</v>
      </c>
      <c r="D18" s="11" t="s">
        <v>18</v>
      </c>
      <c r="E18" s="42" t="s">
        <v>169</v>
      </c>
      <c r="F18" s="17">
        <v>5</v>
      </c>
      <c r="G18" s="61">
        <v>5</v>
      </c>
      <c r="H18" s="62" t="s">
        <v>170</v>
      </c>
      <c r="I18" s="63">
        <v>11</v>
      </c>
      <c r="J18" s="63">
        <v>11</v>
      </c>
      <c r="K18" s="63">
        <v>20</v>
      </c>
      <c r="L18" s="60"/>
    </row>
    <row r="19" spans="1:12" ht="15" customHeight="1">
      <c r="A19" s="54">
        <v>16</v>
      </c>
      <c r="B19" s="60"/>
      <c r="C19" s="11" t="s">
        <v>171</v>
      </c>
      <c r="D19" s="11" t="s">
        <v>18</v>
      </c>
      <c r="E19" s="42" t="s">
        <v>169</v>
      </c>
      <c r="F19" s="17">
        <v>5</v>
      </c>
      <c r="G19" s="61">
        <v>5</v>
      </c>
      <c r="H19" s="62" t="s">
        <v>170</v>
      </c>
      <c r="I19" s="63">
        <v>11</v>
      </c>
      <c r="J19" s="63">
        <v>11</v>
      </c>
      <c r="K19" s="63">
        <v>20</v>
      </c>
      <c r="L19" s="60"/>
    </row>
    <row r="20" spans="1:12" ht="17.25" customHeight="1">
      <c r="A20" s="54">
        <v>17</v>
      </c>
      <c r="B20" s="60"/>
      <c r="C20" s="11" t="s">
        <v>177</v>
      </c>
      <c r="D20" s="11" t="s">
        <v>18</v>
      </c>
      <c r="E20" s="13" t="s">
        <v>119</v>
      </c>
      <c r="F20" s="13">
        <v>5</v>
      </c>
      <c r="G20" s="61">
        <v>5</v>
      </c>
      <c r="H20" s="62" t="s">
        <v>120</v>
      </c>
      <c r="I20" s="63">
        <v>11</v>
      </c>
      <c r="J20" s="64">
        <v>11</v>
      </c>
      <c r="K20" s="63">
        <v>20</v>
      </c>
      <c r="L20" s="67"/>
    </row>
    <row r="21" spans="1:12" ht="15" customHeight="1">
      <c r="A21" s="54">
        <v>18</v>
      </c>
      <c r="B21" s="60"/>
      <c r="C21" s="43" t="s">
        <v>244</v>
      </c>
      <c r="D21" s="43" t="s">
        <v>18</v>
      </c>
      <c r="E21" s="44" t="s">
        <v>242</v>
      </c>
      <c r="F21" s="47">
        <v>5</v>
      </c>
      <c r="G21" s="65">
        <v>5</v>
      </c>
      <c r="H21" s="66" t="s">
        <v>243</v>
      </c>
      <c r="I21" s="63">
        <v>11</v>
      </c>
      <c r="J21" s="64">
        <v>11</v>
      </c>
      <c r="K21" s="63">
        <v>20</v>
      </c>
      <c r="L21" s="60"/>
    </row>
    <row r="22" spans="1:12" ht="14.25" customHeight="1">
      <c r="A22" s="54">
        <v>19</v>
      </c>
      <c r="B22" s="60"/>
      <c r="C22" s="11" t="s">
        <v>176</v>
      </c>
      <c r="D22" s="11" t="s">
        <v>18</v>
      </c>
      <c r="E22" s="13" t="s">
        <v>119</v>
      </c>
      <c r="F22" s="13">
        <v>5</v>
      </c>
      <c r="G22" s="61">
        <v>5</v>
      </c>
      <c r="H22" s="62" t="s">
        <v>120</v>
      </c>
      <c r="I22" s="63">
        <v>10</v>
      </c>
      <c r="J22" s="64">
        <v>10</v>
      </c>
      <c r="K22" s="63">
        <v>20</v>
      </c>
      <c r="L22" s="60"/>
    </row>
    <row r="23" spans="1:12" ht="15" customHeight="1">
      <c r="A23" s="54">
        <v>20</v>
      </c>
      <c r="B23" s="60"/>
      <c r="C23" s="11" t="s">
        <v>288</v>
      </c>
      <c r="D23" s="11" t="s">
        <v>18</v>
      </c>
      <c r="E23" s="13" t="s">
        <v>289</v>
      </c>
      <c r="F23" s="13">
        <v>5</v>
      </c>
      <c r="G23" s="61">
        <v>5</v>
      </c>
      <c r="H23" s="62" t="s">
        <v>290</v>
      </c>
      <c r="I23" s="63">
        <v>10</v>
      </c>
      <c r="J23" s="64">
        <v>10</v>
      </c>
      <c r="K23" s="63">
        <v>20</v>
      </c>
      <c r="L23" s="60"/>
    </row>
    <row r="24" spans="1:12" ht="14.25" customHeight="1">
      <c r="A24" s="54">
        <v>21</v>
      </c>
      <c r="B24" s="60"/>
      <c r="C24" s="11" t="s">
        <v>173</v>
      </c>
      <c r="D24" s="11" t="s">
        <v>18</v>
      </c>
      <c r="E24" s="42" t="s">
        <v>169</v>
      </c>
      <c r="F24" s="17">
        <v>5</v>
      </c>
      <c r="G24" s="61">
        <v>5</v>
      </c>
      <c r="H24" s="62" t="s">
        <v>170</v>
      </c>
      <c r="I24" s="63">
        <v>9</v>
      </c>
      <c r="J24" s="63">
        <v>9</v>
      </c>
      <c r="K24" s="63">
        <v>20</v>
      </c>
      <c r="L24" s="62"/>
    </row>
    <row r="25" spans="1:12" ht="15.75" customHeight="1">
      <c r="A25" s="54">
        <v>22</v>
      </c>
      <c r="B25" s="60"/>
      <c r="C25" s="11" t="s">
        <v>174</v>
      </c>
      <c r="D25" s="11" t="s">
        <v>18</v>
      </c>
      <c r="E25" s="42" t="s">
        <v>169</v>
      </c>
      <c r="F25" s="17">
        <v>5</v>
      </c>
      <c r="G25" s="61">
        <v>5</v>
      </c>
      <c r="H25" s="62" t="s">
        <v>170</v>
      </c>
      <c r="I25" s="63">
        <v>9</v>
      </c>
      <c r="J25" s="63">
        <v>9</v>
      </c>
      <c r="K25" s="63">
        <v>20</v>
      </c>
      <c r="L25" s="60"/>
    </row>
    <row r="26" spans="1:12" ht="16.5" customHeight="1">
      <c r="A26" s="54">
        <v>23</v>
      </c>
      <c r="B26" s="60"/>
      <c r="C26" s="11" t="s">
        <v>175</v>
      </c>
      <c r="D26" s="11" t="s">
        <v>18</v>
      </c>
      <c r="E26" s="42" t="s">
        <v>169</v>
      </c>
      <c r="F26" s="17">
        <v>5</v>
      </c>
      <c r="G26" s="61">
        <v>5</v>
      </c>
      <c r="H26" s="62" t="s">
        <v>170</v>
      </c>
      <c r="I26" s="63">
        <v>9</v>
      </c>
      <c r="J26" s="63">
        <v>9</v>
      </c>
      <c r="K26" s="63">
        <v>20</v>
      </c>
      <c r="L26" s="60"/>
    </row>
  </sheetData>
  <sortState ref="A4:J26">
    <sortCondition descending="1" ref="J4:J26"/>
  </sortState>
  <mergeCells count="13">
    <mergeCell ref="B1:J1"/>
    <mergeCell ref="J2:J3"/>
    <mergeCell ref="K2:K3"/>
    <mergeCell ref="L2:L3"/>
    <mergeCell ref="A2:A3"/>
    <mergeCell ref="B2:B3"/>
    <mergeCell ref="C2:C3"/>
    <mergeCell ref="E2:E3"/>
    <mergeCell ref="G2:G3"/>
    <mergeCell ref="H2:H3"/>
    <mergeCell ref="I2:I3"/>
    <mergeCell ref="D2:D3"/>
    <mergeCell ref="F2:F3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topLeftCell="A13" workbookViewId="0">
      <selection activeCell="G35" sqref="G35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18.5703125" style="3" customWidth="1"/>
    <col min="4" max="4" width="22.140625" style="3" customWidth="1"/>
    <col min="5" max="5" width="18.42578125" style="3" customWidth="1"/>
    <col min="6" max="6" width="5.42578125" style="3" customWidth="1"/>
    <col min="7" max="7" width="5.5703125" style="2" customWidth="1"/>
    <col min="8" max="8" width="18.28515625" style="3" customWidth="1"/>
    <col min="9" max="9" width="6.5703125" style="3" customWidth="1"/>
    <col min="10" max="10" width="6.5703125" style="2" customWidth="1"/>
    <col min="11" max="11" width="5.5703125" style="2" customWidth="1"/>
    <col min="12" max="12" width="7" style="2" customWidth="1"/>
    <col min="13" max="13" width="11.85546875" style="5" customWidth="1"/>
    <col min="14" max="14" width="12.42578125" style="2" customWidth="1"/>
    <col min="15" max="16384" width="7.7109375" style="2"/>
  </cols>
  <sheetData>
    <row r="1" spans="1:14" s="1" customFormat="1">
      <c r="A1" s="15"/>
      <c r="B1" s="146" t="s">
        <v>49</v>
      </c>
      <c r="C1" s="146"/>
      <c r="D1" s="146"/>
      <c r="E1" s="146"/>
      <c r="F1" s="146"/>
      <c r="G1" s="146"/>
      <c r="H1" s="146"/>
      <c r="I1" s="146"/>
      <c r="J1" s="146"/>
      <c r="K1" s="146"/>
      <c r="M1" s="4"/>
    </row>
    <row r="2" spans="1:14" ht="33.75" customHeight="1">
      <c r="A2" s="151" t="s">
        <v>1</v>
      </c>
      <c r="B2" s="151" t="s">
        <v>0</v>
      </c>
      <c r="C2" s="151" t="s">
        <v>6</v>
      </c>
      <c r="D2" s="151" t="s">
        <v>9</v>
      </c>
      <c r="E2" s="151" t="s">
        <v>2</v>
      </c>
      <c r="F2" s="151" t="s">
        <v>10</v>
      </c>
      <c r="G2" s="151" t="s">
        <v>11</v>
      </c>
      <c r="H2" s="151" t="s">
        <v>7</v>
      </c>
      <c r="I2" s="151" t="s">
        <v>8</v>
      </c>
      <c r="J2" s="151" t="s">
        <v>12</v>
      </c>
      <c r="K2" s="151" t="s">
        <v>3</v>
      </c>
      <c r="L2" s="151" t="s">
        <v>5</v>
      </c>
      <c r="M2" s="159" t="s">
        <v>4</v>
      </c>
      <c r="N2" s="174" t="s">
        <v>298</v>
      </c>
    </row>
    <row r="3" spans="1:14" ht="33" customHeight="1">
      <c r="A3" s="151"/>
      <c r="B3" s="151"/>
      <c r="C3" s="171"/>
      <c r="D3" s="171"/>
      <c r="E3" s="151"/>
      <c r="F3" s="151"/>
      <c r="G3" s="151"/>
      <c r="H3" s="151"/>
      <c r="I3" s="151"/>
      <c r="J3" s="151"/>
      <c r="K3" s="151"/>
      <c r="L3" s="151"/>
      <c r="M3" s="159"/>
      <c r="N3" s="175"/>
    </row>
    <row r="4" spans="1:14" ht="27.75" customHeight="1">
      <c r="A4" s="116">
        <v>1</v>
      </c>
      <c r="B4" s="130"/>
      <c r="C4" s="11" t="s">
        <v>160</v>
      </c>
      <c r="D4" s="11" t="s">
        <v>155</v>
      </c>
      <c r="E4" s="13" t="s">
        <v>119</v>
      </c>
      <c r="F4" s="13">
        <v>9</v>
      </c>
      <c r="G4" s="61">
        <v>9</v>
      </c>
      <c r="H4" s="62" t="s">
        <v>143</v>
      </c>
      <c r="I4" s="62">
        <v>43</v>
      </c>
      <c r="J4" s="140">
        <v>8</v>
      </c>
      <c r="K4" s="64">
        <v>51</v>
      </c>
      <c r="L4" s="121">
        <v>60</v>
      </c>
      <c r="M4" s="56"/>
      <c r="N4" s="145" t="s">
        <v>299</v>
      </c>
    </row>
    <row r="5" spans="1:14" ht="24.75" customHeight="1">
      <c r="A5" s="116">
        <v>2</v>
      </c>
      <c r="B5" s="130"/>
      <c r="C5" s="11" t="s">
        <v>239</v>
      </c>
      <c r="D5" s="11" t="s">
        <v>18</v>
      </c>
      <c r="E5" s="119" t="s">
        <v>235</v>
      </c>
      <c r="F5" s="119">
        <v>9</v>
      </c>
      <c r="G5" s="61">
        <v>9</v>
      </c>
      <c r="H5" s="62" t="s">
        <v>238</v>
      </c>
      <c r="I5" s="62">
        <v>45</v>
      </c>
      <c r="J5" s="140">
        <v>5</v>
      </c>
      <c r="K5" s="64">
        <f>SUM(I5:J5)</f>
        <v>50</v>
      </c>
      <c r="L5" s="121">
        <v>60</v>
      </c>
      <c r="M5" s="56"/>
      <c r="N5" s="145" t="s">
        <v>299</v>
      </c>
    </row>
    <row r="6" spans="1:14" ht="24.75" customHeight="1">
      <c r="A6" s="116">
        <v>3</v>
      </c>
      <c r="B6" s="130"/>
      <c r="C6" s="11" t="s">
        <v>240</v>
      </c>
      <c r="D6" s="11" t="s">
        <v>18</v>
      </c>
      <c r="E6" s="119" t="s">
        <v>235</v>
      </c>
      <c r="F6" s="119">
        <v>9</v>
      </c>
      <c r="G6" s="61">
        <v>9</v>
      </c>
      <c r="H6" s="62" t="s">
        <v>238</v>
      </c>
      <c r="I6" s="62">
        <v>43</v>
      </c>
      <c r="J6" s="140">
        <v>4</v>
      </c>
      <c r="K6" s="64">
        <f>SUM(I6:J6)</f>
        <v>47</v>
      </c>
      <c r="L6" s="121">
        <v>60</v>
      </c>
      <c r="M6" s="56"/>
      <c r="N6" s="145" t="s">
        <v>299</v>
      </c>
    </row>
    <row r="7" spans="1:14" ht="24.75" customHeight="1">
      <c r="A7" s="116">
        <v>4</v>
      </c>
      <c r="B7" s="130"/>
      <c r="C7" s="11" t="s">
        <v>221</v>
      </c>
      <c r="D7" s="11" t="s">
        <v>18</v>
      </c>
      <c r="E7" s="13" t="s">
        <v>196</v>
      </c>
      <c r="F7" s="13">
        <v>9</v>
      </c>
      <c r="G7" s="61">
        <v>9</v>
      </c>
      <c r="H7" s="62" t="s">
        <v>170</v>
      </c>
      <c r="I7" s="62">
        <v>36</v>
      </c>
      <c r="J7" s="140">
        <v>5</v>
      </c>
      <c r="K7" s="64">
        <v>41</v>
      </c>
      <c r="L7" s="121">
        <v>60</v>
      </c>
      <c r="M7" s="56"/>
      <c r="N7" s="145" t="s">
        <v>299</v>
      </c>
    </row>
    <row r="8" spans="1:14" ht="22.5" customHeight="1">
      <c r="A8" s="116">
        <v>5</v>
      </c>
      <c r="B8" s="130"/>
      <c r="C8" s="11" t="s">
        <v>222</v>
      </c>
      <c r="D8" s="11" t="s">
        <v>18</v>
      </c>
      <c r="E8" s="13" t="s">
        <v>196</v>
      </c>
      <c r="F8" s="13">
        <v>9</v>
      </c>
      <c r="G8" s="61">
        <v>9</v>
      </c>
      <c r="H8" s="62" t="s">
        <v>170</v>
      </c>
      <c r="I8" s="62">
        <v>35</v>
      </c>
      <c r="J8" s="140">
        <v>4</v>
      </c>
      <c r="K8" s="64">
        <v>39</v>
      </c>
      <c r="L8" s="121">
        <v>60</v>
      </c>
      <c r="M8" s="56"/>
      <c r="N8" s="145" t="s">
        <v>299</v>
      </c>
    </row>
    <row r="9" spans="1:14" ht="27.75" customHeight="1">
      <c r="A9" s="116">
        <v>6</v>
      </c>
      <c r="B9" s="130"/>
      <c r="C9" s="11" t="s">
        <v>226</v>
      </c>
      <c r="D9" s="11" t="s">
        <v>18</v>
      </c>
      <c r="E9" s="13" t="s">
        <v>196</v>
      </c>
      <c r="F9" s="13">
        <v>9</v>
      </c>
      <c r="G9" s="61">
        <v>9</v>
      </c>
      <c r="H9" s="62" t="s">
        <v>170</v>
      </c>
      <c r="I9" s="62">
        <v>33</v>
      </c>
      <c r="J9" s="140">
        <v>5</v>
      </c>
      <c r="K9" s="64">
        <v>38</v>
      </c>
      <c r="L9" s="121">
        <v>60</v>
      </c>
      <c r="M9" s="56"/>
      <c r="N9" s="145" t="s">
        <v>299</v>
      </c>
    </row>
    <row r="10" spans="1:14" ht="27" customHeight="1">
      <c r="A10" s="116">
        <v>7</v>
      </c>
      <c r="B10" s="130"/>
      <c r="C10" s="130" t="s">
        <v>72</v>
      </c>
      <c r="D10" s="18" t="s">
        <v>18</v>
      </c>
      <c r="E10" s="116" t="s">
        <v>53</v>
      </c>
      <c r="F10" s="116">
        <v>9</v>
      </c>
      <c r="G10" s="30">
        <v>9</v>
      </c>
      <c r="H10" s="31" t="s">
        <v>64</v>
      </c>
      <c r="I10" s="31">
        <v>25</v>
      </c>
      <c r="J10" s="121">
        <v>10</v>
      </c>
      <c r="K10" s="33">
        <f>I10+J10</f>
        <v>35</v>
      </c>
      <c r="L10" s="121">
        <v>60</v>
      </c>
      <c r="M10" s="56"/>
      <c r="N10" s="145" t="s">
        <v>299</v>
      </c>
    </row>
    <row r="11" spans="1:14" ht="26.25" customHeight="1">
      <c r="A11" s="116">
        <v>8</v>
      </c>
      <c r="B11" s="130"/>
      <c r="C11" s="18" t="s">
        <v>109</v>
      </c>
      <c r="D11" s="18" t="s">
        <v>18</v>
      </c>
      <c r="E11" s="130" t="s">
        <v>77</v>
      </c>
      <c r="F11" s="130">
        <v>9</v>
      </c>
      <c r="G11" s="30">
        <v>9</v>
      </c>
      <c r="H11" s="31" t="s">
        <v>78</v>
      </c>
      <c r="I11" s="31">
        <v>35</v>
      </c>
      <c r="J11" s="121">
        <v>0</v>
      </c>
      <c r="K11" s="31">
        <v>35</v>
      </c>
      <c r="L11" s="121">
        <v>60</v>
      </c>
      <c r="M11" s="56"/>
      <c r="N11" s="145" t="s">
        <v>299</v>
      </c>
    </row>
    <row r="12" spans="1:14" ht="24" customHeight="1">
      <c r="A12" s="116">
        <v>9</v>
      </c>
      <c r="B12" s="130"/>
      <c r="C12" s="18" t="s">
        <v>110</v>
      </c>
      <c r="D12" s="18" t="s">
        <v>18</v>
      </c>
      <c r="E12" s="130" t="s">
        <v>77</v>
      </c>
      <c r="F12" s="130">
        <v>9</v>
      </c>
      <c r="G12" s="30">
        <v>9</v>
      </c>
      <c r="H12" s="31" t="s">
        <v>78</v>
      </c>
      <c r="I12" s="31">
        <v>35</v>
      </c>
      <c r="J12" s="121">
        <v>0</v>
      </c>
      <c r="K12" s="31">
        <v>35</v>
      </c>
      <c r="L12" s="121">
        <v>60</v>
      </c>
      <c r="M12" s="56"/>
      <c r="N12" s="145" t="s">
        <v>299</v>
      </c>
    </row>
    <row r="13" spans="1:14" ht="24.75" customHeight="1">
      <c r="A13" s="116">
        <v>10</v>
      </c>
      <c r="B13" s="130"/>
      <c r="C13" s="11" t="s">
        <v>161</v>
      </c>
      <c r="D13" s="11" t="s">
        <v>155</v>
      </c>
      <c r="E13" s="13" t="s">
        <v>119</v>
      </c>
      <c r="F13" s="13">
        <v>9</v>
      </c>
      <c r="G13" s="61">
        <v>9</v>
      </c>
      <c r="H13" s="62" t="s">
        <v>143</v>
      </c>
      <c r="I13" s="62">
        <v>29</v>
      </c>
      <c r="J13" s="140">
        <v>6</v>
      </c>
      <c r="K13" s="64">
        <v>35</v>
      </c>
      <c r="L13" s="121">
        <v>60</v>
      </c>
      <c r="M13" s="56"/>
      <c r="N13" s="145" t="s">
        <v>299</v>
      </c>
    </row>
    <row r="14" spans="1:14" ht="24" customHeight="1">
      <c r="A14" s="116">
        <v>11</v>
      </c>
      <c r="B14" s="130"/>
      <c r="C14" s="18" t="s">
        <v>111</v>
      </c>
      <c r="D14" s="18" t="s">
        <v>18</v>
      </c>
      <c r="E14" s="130" t="s">
        <v>77</v>
      </c>
      <c r="F14" s="130">
        <v>9</v>
      </c>
      <c r="G14" s="30">
        <v>9</v>
      </c>
      <c r="H14" s="31" t="s">
        <v>78</v>
      </c>
      <c r="I14" s="31">
        <v>34</v>
      </c>
      <c r="J14" s="121">
        <v>0</v>
      </c>
      <c r="K14" s="31">
        <v>34</v>
      </c>
      <c r="L14" s="121">
        <v>60</v>
      </c>
      <c r="M14" s="56"/>
      <c r="N14" s="145" t="s">
        <v>299</v>
      </c>
    </row>
    <row r="15" spans="1:14" ht="24" customHeight="1">
      <c r="A15" s="116">
        <v>12</v>
      </c>
      <c r="B15" s="130"/>
      <c r="C15" s="18" t="s">
        <v>113</v>
      </c>
      <c r="D15" s="18" t="s">
        <v>18</v>
      </c>
      <c r="E15" s="130" t="s">
        <v>77</v>
      </c>
      <c r="F15" s="130">
        <v>9</v>
      </c>
      <c r="G15" s="30">
        <v>9</v>
      </c>
      <c r="H15" s="31" t="s">
        <v>78</v>
      </c>
      <c r="I15" s="31">
        <v>34</v>
      </c>
      <c r="J15" s="121">
        <v>0</v>
      </c>
      <c r="K15" s="31">
        <v>34</v>
      </c>
      <c r="L15" s="121">
        <v>60</v>
      </c>
      <c r="M15" s="56"/>
      <c r="N15" s="145" t="s">
        <v>299</v>
      </c>
    </row>
    <row r="16" spans="1:14" ht="22.5" customHeight="1">
      <c r="A16" s="116">
        <v>13</v>
      </c>
      <c r="B16" s="130"/>
      <c r="C16" s="130" t="s">
        <v>112</v>
      </c>
      <c r="D16" s="18" t="s">
        <v>18</v>
      </c>
      <c r="E16" s="130" t="s">
        <v>77</v>
      </c>
      <c r="F16" s="130">
        <v>9</v>
      </c>
      <c r="G16" s="30">
        <v>9</v>
      </c>
      <c r="H16" s="31" t="s">
        <v>78</v>
      </c>
      <c r="I16" s="31">
        <v>33</v>
      </c>
      <c r="J16" s="121">
        <v>0</v>
      </c>
      <c r="K16" s="31">
        <v>33</v>
      </c>
      <c r="L16" s="121">
        <v>60</v>
      </c>
      <c r="M16" s="56"/>
      <c r="N16" s="145" t="s">
        <v>299</v>
      </c>
    </row>
    <row r="17" spans="1:15" ht="27.75" customHeight="1">
      <c r="A17" s="116">
        <v>14</v>
      </c>
      <c r="B17" s="130"/>
      <c r="C17" s="11" t="s">
        <v>162</v>
      </c>
      <c r="D17" s="11" t="s">
        <v>155</v>
      </c>
      <c r="E17" s="13" t="s">
        <v>119</v>
      </c>
      <c r="F17" s="13">
        <v>9</v>
      </c>
      <c r="G17" s="61">
        <v>9</v>
      </c>
      <c r="H17" s="62" t="s">
        <v>143</v>
      </c>
      <c r="I17" s="62">
        <v>25</v>
      </c>
      <c r="J17" s="140">
        <v>6</v>
      </c>
      <c r="K17" s="64">
        <v>31</v>
      </c>
      <c r="L17" s="140">
        <v>60</v>
      </c>
      <c r="M17" s="56"/>
      <c r="N17" s="145" t="s">
        <v>299</v>
      </c>
      <c r="O17" s="1"/>
    </row>
    <row r="18" spans="1:15" ht="24.75" customHeight="1">
      <c r="A18" s="116">
        <v>15</v>
      </c>
      <c r="B18" s="130"/>
      <c r="C18" s="130" t="s">
        <v>73</v>
      </c>
      <c r="D18" s="18" t="s">
        <v>18</v>
      </c>
      <c r="E18" s="116" t="s">
        <v>53</v>
      </c>
      <c r="F18" s="116">
        <v>9</v>
      </c>
      <c r="G18" s="30">
        <v>9</v>
      </c>
      <c r="H18" s="31" t="s">
        <v>64</v>
      </c>
      <c r="I18" s="31">
        <v>18</v>
      </c>
      <c r="J18" s="121">
        <v>10</v>
      </c>
      <c r="K18" s="33">
        <f>I18+J18</f>
        <v>28</v>
      </c>
      <c r="L18" s="140">
        <v>60</v>
      </c>
      <c r="M18" s="56"/>
      <c r="N18" s="60"/>
    </row>
    <row r="19" spans="1:15" ht="27.75" customHeight="1">
      <c r="A19" s="116">
        <v>16</v>
      </c>
      <c r="B19" s="130"/>
      <c r="C19" s="11" t="s">
        <v>163</v>
      </c>
      <c r="D19" s="11" t="s">
        <v>155</v>
      </c>
      <c r="E19" s="13" t="s">
        <v>119</v>
      </c>
      <c r="F19" s="13">
        <v>9</v>
      </c>
      <c r="G19" s="61">
        <v>9</v>
      </c>
      <c r="H19" s="62" t="s">
        <v>143</v>
      </c>
      <c r="I19" s="62">
        <v>23</v>
      </c>
      <c r="J19" s="140">
        <v>5</v>
      </c>
      <c r="K19" s="64">
        <v>28</v>
      </c>
      <c r="L19" s="140">
        <v>60</v>
      </c>
      <c r="M19" s="56"/>
      <c r="N19" s="60"/>
    </row>
    <row r="20" spans="1:15" ht="23.25" customHeight="1">
      <c r="A20" s="116">
        <v>17</v>
      </c>
      <c r="B20" s="130"/>
      <c r="C20" s="11" t="s">
        <v>280</v>
      </c>
      <c r="D20" s="43" t="s">
        <v>18</v>
      </c>
      <c r="E20" s="44" t="s">
        <v>242</v>
      </c>
      <c r="F20" s="47">
        <v>9</v>
      </c>
      <c r="G20" s="65">
        <v>9</v>
      </c>
      <c r="H20" s="66" t="s">
        <v>243</v>
      </c>
      <c r="I20" s="62">
        <v>21</v>
      </c>
      <c r="J20" s="140">
        <v>0</v>
      </c>
      <c r="K20" s="64">
        <v>21</v>
      </c>
      <c r="L20" s="140">
        <v>68</v>
      </c>
      <c r="M20" s="56"/>
      <c r="N20" s="60"/>
    </row>
    <row r="21" spans="1:15" ht="22.5" customHeight="1">
      <c r="A21" s="116">
        <v>18</v>
      </c>
      <c r="B21" s="130"/>
      <c r="C21" s="11" t="s">
        <v>223</v>
      </c>
      <c r="D21" s="11" t="s">
        <v>18</v>
      </c>
      <c r="E21" s="13" t="s">
        <v>196</v>
      </c>
      <c r="F21" s="13">
        <v>9</v>
      </c>
      <c r="G21" s="61">
        <v>9</v>
      </c>
      <c r="H21" s="62" t="s">
        <v>170</v>
      </c>
      <c r="I21" s="62">
        <v>15</v>
      </c>
      <c r="J21" s="140">
        <v>4</v>
      </c>
      <c r="K21" s="64">
        <v>19</v>
      </c>
      <c r="L21" s="140">
        <v>60</v>
      </c>
      <c r="M21" s="56"/>
      <c r="N21" s="60"/>
    </row>
    <row r="22" spans="1:15" ht="26.25" customHeight="1">
      <c r="A22" s="116">
        <v>19</v>
      </c>
      <c r="B22" s="130"/>
      <c r="C22" s="11" t="s">
        <v>279</v>
      </c>
      <c r="D22" s="43" t="s">
        <v>18</v>
      </c>
      <c r="E22" s="44" t="s">
        <v>242</v>
      </c>
      <c r="F22" s="47">
        <v>9</v>
      </c>
      <c r="G22" s="65">
        <v>9</v>
      </c>
      <c r="H22" s="66" t="s">
        <v>243</v>
      </c>
      <c r="I22" s="62">
        <v>19</v>
      </c>
      <c r="J22" s="140">
        <v>0</v>
      </c>
      <c r="K22" s="64">
        <v>19</v>
      </c>
      <c r="L22" s="140">
        <v>60</v>
      </c>
      <c r="M22" s="56"/>
      <c r="N22" s="60"/>
    </row>
    <row r="23" spans="1:15" ht="25.5" customHeight="1">
      <c r="A23" s="116">
        <v>20</v>
      </c>
      <c r="B23" s="130"/>
      <c r="C23" s="11" t="s">
        <v>224</v>
      </c>
      <c r="D23" s="11" t="s">
        <v>18</v>
      </c>
      <c r="E23" s="13" t="s">
        <v>196</v>
      </c>
      <c r="F23" s="13">
        <v>9</v>
      </c>
      <c r="G23" s="61">
        <v>9</v>
      </c>
      <c r="H23" s="62" t="s">
        <v>170</v>
      </c>
      <c r="I23" s="62">
        <v>15</v>
      </c>
      <c r="J23" s="140">
        <v>3</v>
      </c>
      <c r="K23" s="64">
        <v>18</v>
      </c>
      <c r="L23" s="140">
        <v>60</v>
      </c>
      <c r="M23" s="56"/>
      <c r="N23" s="60"/>
    </row>
    <row r="24" spans="1:15" ht="25.5" customHeight="1">
      <c r="A24" s="116">
        <v>21</v>
      </c>
      <c r="B24" s="130"/>
      <c r="C24" s="11" t="s">
        <v>281</v>
      </c>
      <c r="D24" s="43" t="s">
        <v>18</v>
      </c>
      <c r="E24" s="44" t="s">
        <v>242</v>
      </c>
      <c r="F24" s="47">
        <v>9</v>
      </c>
      <c r="G24" s="65">
        <v>9</v>
      </c>
      <c r="H24" s="66" t="s">
        <v>243</v>
      </c>
      <c r="I24" s="62">
        <v>18</v>
      </c>
      <c r="J24" s="140">
        <v>0</v>
      </c>
      <c r="K24" s="64">
        <v>18</v>
      </c>
      <c r="L24" s="140">
        <v>60</v>
      </c>
      <c r="M24" s="56"/>
      <c r="N24" s="60"/>
    </row>
    <row r="25" spans="1:15" ht="22.5" customHeight="1">
      <c r="A25" s="116">
        <v>22</v>
      </c>
      <c r="B25" s="130"/>
      <c r="C25" s="11" t="s">
        <v>225</v>
      </c>
      <c r="D25" s="11" t="s">
        <v>18</v>
      </c>
      <c r="E25" s="13" t="s">
        <v>196</v>
      </c>
      <c r="F25" s="13">
        <v>9</v>
      </c>
      <c r="G25" s="61">
        <v>9</v>
      </c>
      <c r="H25" s="62" t="s">
        <v>170</v>
      </c>
      <c r="I25" s="62">
        <v>11</v>
      </c>
      <c r="J25" s="140">
        <v>6</v>
      </c>
      <c r="K25" s="64">
        <v>17</v>
      </c>
      <c r="L25" s="140">
        <v>60</v>
      </c>
      <c r="M25" s="31"/>
      <c r="N25" s="60"/>
    </row>
  </sheetData>
  <sortState ref="A4:K25">
    <sortCondition descending="1" ref="K4:K25"/>
  </sortState>
  <mergeCells count="15">
    <mergeCell ref="N2:N3"/>
    <mergeCell ref="B1:K1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A4" sqref="A4:A20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18.7109375" style="3" customWidth="1"/>
    <col min="4" max="4" width="19.85546875" style="3" customWidth="1"/>
    <col min="5" max="5" width="17.140625" style="3" customWidth="1"/>
    <col min="6" max="6" width="6.42578125" style="3" customWidth="1"/>
    <col min="7" max="7" width="6.140625" style="2" customWidth="1"/>
    <col min="8" max="8" width="17" style="3" customWidth="1"/>
    <col min="9" max="9" width="6.42578125" style="3" customWidth="1"/>
    <col min="10" max="10" width="6.7109375" style="2" customWidth="1"/>
    <col min="11" max="11" width="5.5703125" style="2" customWidth="1"/>
    <col min="12" max="12" width="8.42578125" style="2" customWidth="1"/>
    <col min="13" max="13" width="11.85546875" style="5" customWidth="1"/>
    <col min="14" max="14" width="11.85546875" style="2" customWidth="1"/>
    <col min="15" max="16384" width="7.7109375" style="2"/>
  </cols>
  <sheetData>
    <row r="1" spans="1:14" s="1" customFormat="1">
      <c r="A1" s="15"/>
      <c r="B1" s="146" t="s">
        <v>51</v>
      </c>
      <c r="C1" s="146"/>
      <c r="D1" s="146"/>
      <c r="E1" s="146"/>
      <c r="F1" s="146"/>
      <c r="G1" s="146"/>
      <c r="H1" s="146"/>
      <c r="I1" s="146"/>
      <c r="J1" s="146"/>
      <c r="K1" s="146"/>
      <c r="M1" s="4"/>
    </row>
    <row r="2" spans="1:14" ht="33.75" customHeight="1">
      <c r="A2" s="151" t="s">
        <v>1</v>
      </c>
      <c r="B2" s="151" t="s">
        <v>0</v>
      </c>
      <c r="C2" s="151" t="s">
        <v>6</v>
      </c>
      <c r="D2" s="151" t="s">
        <v>9</v>
      </c>
      <c r="E2" s="151" t="s">
        <v>2</v>
      </c>
      <c r="F2" s="151" t="s">
        <v>10</v>
      </c>
      <c r="G2" s="151" t="s">
        <v>11</v>
      </c>
      <c r="H2" s="151" t="s">
        <v>7</v>
      </c>
      <c r="I2" s="151" t="s">
        <v>8</v>
      </c>
      <c r="J2" s="151" t="s">
        <v>12</v>
      </c>
      <c r="K2" s="151" t="s">
        <v>3</v>
      </c>
      <c r="L2" s="151" t="s">
        <v>5</v>
      </c>
      <c r="M2" s="159" t="s">
        <v>4</v>
      </c>
      <c r="N2" s="168" t="s">
        <v>298</v>
      </c>
    </row>
    <row r="3" spans="1:14" ht="33" customHeight="1">
      <c r="A3" s="151"/>
      <c r="B3" s="151"/>
      <c r="C3" s="152"/>
      <c r="D3" s="158"/>
      <c r="E3" s="151"/>
      <c r="F3" s="151"/>
      <c r="G3" s="151"/>
      <c r="H3" s="151"/>
      <c r="I3" s="160"/>
      <c r="J3" s="160"/>
      <c r="K3" s="151"/>
      <c r="L3" s="151"/>
      <c r="M3" s="159"/>
      <c r="N3" s="169"/>
    </row>
    <row r="4" spans="1:14" ht="26.25" customHeight="1">
      <c r="A4" s="54">
        <v>1</v>
      </c>
      <c r="B4" s="56"/>
      <c r="C4" s="18" t="s">
        <v>227</v>
      </c>
      <c r="D4" s="18" t="s">
        <v>18</v>
      </c>
      <c r="E4" s="130" t="s">
        <v>196</v>
      </c>
      <c r="F4" s="19">
        <v>10</v>
      </c>
      <c r="G4" s="30">
        <v>10</v>
      </c>
      <c r="H4" s="31" t="s">
        <v>170</v>
      </c>
      <c r="I4" s="31">
        <v>20</v>
      </c>
      <c r="J4" s="32">
        <v>6</v>
      </c>
      <c r="K4" s="33">
        <v>26</v>
      </c>
      <c r="L4" s="32">
        <v>39</v>
      </c>
      <c r="M4" s="56"/>
      <c r="N4" s="115" t="s">
        <v>299</v>
      </c>
    </row>
    <row r="5" spans="1:14" ht="31.5" customHeight="1">
      <c r="A5" s="54">
        <v>2</v>
      </c>
      <c r="B5" s="56"/>
      <c r="C5" s="18" t="s">
        <v>166</v>
      </c>
      <c r="D5" s="71" t="s">
        <v>18</v>
      </c>
      <c r="E5" s="72" t="s">
        <v>119</v>
      </c>
      <c r="F5" s="19">
        <v>11</v>
      </c>
      <c r="G5" s="30">
        <v>11</v>
      </c>
      <c r="H5" s="31" t="s">
        <v>120</v>
      </c>
      <c r="I5" s="31">
        <v>15</v>
      </c>
      <c r="J5" s="32">
        <v>8</v>
      </c>
      <c r="K5" s="33">
        <v>23</v>
      </c>
      <c r="L5" s="32">
        <v>39</v>
      </c>
      <c r="M5" s="56"/>
      <c r="N5" s="115" t="s">
        <v>299</v>
      </c>
    </row>
    <row r="6" spans="1:14" ht="28.5" customHeight="1">
      <c r="A6" s="139">
        <v>3</v>
      </c>
      <c r="B6" s="56"/>
      <c r="C6" s="18" t="s">
        <v>167</v>
      </c>
      <c r="D6" s="71" t="s">
        <v>18</v>
      </c>
      <c r="E6" s="72" t="s">
        <v>119</v>
      </c>
      <c r="F6" s="19">
        <v>11</v>
      </c>
      <c r="G6" s="30">
        <v>11</v>
      </c>
      <c r="H6" s="31" t="s">
        <v>120</v>
      </c>
      <c r="I6" s="31">
        <v>14</v>
      </c>
      <c r="J6" s="32">
        <v>8</v>
      </c>
      <c r="K6" s="33">
        <v>22</v>
      </c>
      <c r="L6" s="32">
        <v>39</v>
      </c>
      <c r="M6" s="56"/>
      <c r="N6" s="115" t="s">
        <v>299</v>
      </c>
    </row>
    <row r="7" spans="1:14" ht="27" customHeight="1">
      <c r="A7" s="139">
        <v>4</v>
      </c>
      <c r="B7" s="56"/>
      <c r="C7" s="18" t="s">
        <v>164</v>
      </c>
      <c r="D7" s="71" t="s">
        <v>18</v>
      </c>
      <c r="E7" s="72" t="s">
        <v>119</v>
      </c>
      <c r="F7" s="19">
        <v>10</v>
      </c>
      <c r="G7" s="30">
        <v>10</v>
      </c>
      <c r="H7" s="31" t="s">
        <v>120</v>
      </c>
      <c r="I7" s="31">
        <v>14</v>
      </c>
      <c r="J7" s="32">
        <v>5</v>
      </c>
      <c r="K7" s="33">
        <v>19</v>
      </c>
      <c r="L7" s="32">
        <v>39</v>
      </c>
      <c r="M7" s="56"/>
      <c r="N7" s="115" t="s">
        <v>299</v>
      </c>
    </row>
    <row r="8" spans="1:14" ht="25.5" customHeight="1">
      <c r="A8" s="139">
        <v>5</v>
      </c>
      <c r="B8" s="56"/>
      <c r="C8" s="18" t="s">
        <v>229</v>
      </c>
      <c r="D8" s="18" t="s">
        <v>18</v>
      </c>
      <c r="E8" s="19" t="s">
        <v>196</v>
      </c>
      <c r="F8" s="19">
        <v>10</v>
      </c>
      <c r="G8" s="30">
        <v>10</v>
      </c>
      <c r="H8" s="31" t="s">
        <v>170</v>
      </c>
      <c r="I8" s="31">
        <v>15</v>
      </c>
      <c r="J8" s="32">
        <v>4</v>
      </c>
      <c r="K8" s="33">
        <v>19</v>
      </c>
      <c r="L8" s="32">
        <v>39</v>
      </c>
      <c r="M8" s="56"/>
      <c r="N8" s="115" t="s">
        <v>299</v>
      </c>
    </row>
    <row r="9" spans="1:14" ht="28.5" customHeight="1">
      <c r="A9" s="139">
        <v>6</v>
      </c>
      <c r="B9" s="56"/>
      <c r="C9" s="18" t="s">
        <v>233</v>
      </c>
      <c r="D9" s="18" t="s">
        <v>18</v>
      </c>
      <c r="E9" s="19" t="s">
        <v>196</v>
      </c>
      <c r="F9" s="19">
        <v>11</v>
      </c>
      <c r="G9" s="30">
        <v>11</v>
      </c>
      <c r="H9" s="31" t="s">
        <v>170</v>
      </c>
      <c r="I9" s="31">
        <v>13</v>
      </c>
      <c r="J9" s="32">
        <v>5</v>
      </c>
      <c r="K9" s="33">
        <v>18</v>
      </c>
      <c r="L9" s="32">
        <v>39</v>
      </c>
      <c r="M9" s="56"/>
      <c r="N9" s="115" t="s">
        <v>299</v>
      </c>
    </row>
    <row r="10" spans="1:14" ht="26.25" customHeight="1">
      <c r="A10" s="139">
        <v>7</v>
      </c>
      <c r="B10" s="56"/>
      <c r="C10" s="18" t="s">
        <v>228</v>
      </c>
      <c r="D10" s="18" t="s">
        <v>18</v>
      </c>
      <c r="E10" s="19" t="s">
        <v>196</v>
      </c>
      <c r="F10" s="19">
        <v>10</v>
      </c>
      <c r="G10" s="30">
        <v>10</v>
      </c>
      <c r="H10" s="31" t="s">
        <v>170</v>
      </c>
      <c r="I10" s="31">
        <v>14</v>
      </c>
      <c r="J10" s="32">
        <v>3</v>
      </c>
      <c r="K10" s="33">
        <v>17</v>
      </c>
      <c r="L10" s="32">
        <v>39</v>
      </c>
      <c r="M10" s="56"/>
      <c r="N10" s="57"/>
    </row>
    <row r="11" spans="1:14" ht="28.5" customHeight="1">
      <c r="A11" s="139">
        <v>8</v>
      </c>
      <c r="B11" s="56"/>
      <c r="C11" s="18" t="s">
        <v>287</v>
      </c>
      <c r="D11" s="76" t="s">
        <v>18</v>
      </c>
      <c r="E11" s="77" t="s">
        <v>242</v>
      </c>
      <c r="F11" s="19">
        <v>11</v>
      </c>
      <c r="G11" s="30">
        <v>11</v>
      </c>
      <c r="H11" s="31" t="s">
        <v>243</v>
      </c>
      <c r="I11" s="31">
        <v>17</v>
      </c>
      <c r="J11" s="32">
        <v>0</v>
      </c>
      <c r="K11" s="33">
        <v>17</v>
      </c>
      <c r="L11" s="32">
        <v>39</v>
      </c>
      <c r="M11" s="56"/>
      <c r="N11" s="57"/>
    </row>
    <row r="12" spans="1:14" ht="26.25" customHeight="1">
      <c r="A12" s="139">
        <v>9</v>
      </c>
      <c r="B12" s="56"/>
      <c r="C12" s="18" t="s">
        <v>165</v>
      </c>
      <c r="D12" s="71" t="s">
        <v>18</v>
      </c>
      <c r="E12" s="72" t="s">
        <v>119</v>
      </c>
      <c r="F12" s="19">
        <v>10</v>
      </c>
      <c r="G12" s="30">
        <v>10</v>
      </c>
      <c r="H12" s="31" t="s">
        <v>120</v>
      </c>
      <c r="I12" s="31">
        <v>10</v>
      </c>
      <c r="J12" s="32">
        <v>5</v>
      </c>
      <c r="K12" s="33">
        <v>15</v>
      </c>
      <c r="L12" s="32">
        <v>39</v>
      </c>
      <c r="M12" s="56"/>
      <c r="N12" s="57"/>
    </row>
    <row r="13" spans="1:14" ht="24.75" customHeight="1">
      <c r="A13" s="139">
        <v>10</v>
      </c>
      <c r="B13" s="56"/>
      <c r="C13" s="18" t="s">
        <v>230</v>
      </c>
      <c r="D13" s="18" t="s">
        <v>18</v>
      </c>
      <c r="E13" s="19" t="s">
        <v>196</v>
      </c>
      <c r="F13" s="19">
        <v>11</v>
      </c>
      <c r="G13" s="30">
        <v>11</v>
      </c>
      <c r="H13" s="31" t="s">
        <v>170</v>
      </c>
      <c r="I13" s="31">
        <v>12</v>
      </c>
      <c r="J13" s="32">
        <v>3</v>
      </c>
      <c r="K13" s="33">
        <v>15</v>
      </c>
      <c r="L13" s="32">
        <v>39</v>
      </c>
      <c r="M13" s="56"/>
      <c r="N13" s="57"/>
    </row>
    <row r="14" spans="1:14" ht="36" customHeight="1">
      <c r="A14" s="139">
        <v>11</v>
      </c>
      <c r="B14" s="56"/>
      <c r="C14" s="18" t="s">
        <v>231</v>
      </c>
      <c r="D14" s="18" t="s">
        <v>18</v>
      </c>
      <c r="E14" s="19" t="s">
        <v>196</v>
      </c>
      <c r="F14" s="19">
        <v>11</v>
      </c>
      <c r="G14" s="30">
        <v>11</v>
      </c>
      <c r="H14" s="31" t="s">
        <v>170</v>
      </c>
      <c r="I14" s="31">
        <v>11</v>
      </c>
      <c r="J14" s="32">
        <v>4</v>
      </c>
      <c r="K14" s="33">
        <v>15</v>
      </c>
      <c r="L14" s="32">
        <v>39</v>
      </c>
      <c r="M14" s="56"/>
      <c r="N14" s="57"/>
    </row>
    <row r="15" spans="1:14" ht="27" customHeight="1">
      <c r="A15" s="139">
        <v>12</v>
      </c>
      <c r="B15" s="56"/>
      <c r="C15" s="18" t="s">
        <v>286</v>
      </c>
      <c r="D15" s="76" t="s">
        <v>18</v>
      </c>
      <c r="E15" s="77" t="s">
        <v>242</v>
      </c>
      <c r="F15" s="19">
        <v>11</v>
      </c>
      <c r="G15" s="30">
        <v>11</v>
      </c>
      <c r="H15" s="31" t="s">
        <v>243</v>
      </c>
      <c r="I15" s="31">
        <v>15</v>
      </c>
      <c r="J15" s="32">
        <v>0</v>
      </c>
      <c r="K15" s="33">
        <v>15</v>
      </c>
      <c r="L15" s="32">
        <v>39</v>
      </c>
      <c r="M15" s="56"/>
      <c r="N15" s="57"/>
    </row>
    <row r="16" spans="1:14" ht="27" customHeight="1">
      <c r="A16" s="139">
        <v>13</v>
      </c>
      <c r="B16" s="56"/>
      <c r="C16" s="18" t="s">
        <v>232</v>
      </c>
      <c r="D16" s="18" t="s">
        <v>18</v>
      </c>
      <c r="E16" s="130" t="s">
        <v>196</v>
      </c>
      <c r="F16" s="19">
        <v>11</v>
      </c>
      <c r="G16" s="30">
        <v>11</v>
      </c>
      <c r="H16" s="31" t="s">
        <v>170</v>
      </c>
      <c r="I16" s="31">
        <v>10</v>
      </c>
      <c r="J16" s="32">
        <v>4</v>
      </c>
      <c r="K16" s="33">
        <v>14</v>
      </c>
      <c r="L16" s="32">
        <v>39</v>
      </c>
      <c r="M16" s="56"/>
      <c r="N16" s="57"/>
    </row>
    <row r="17" spans="1:14" ht="26.25" customHeight="1">
      <c r="A17" s="139">
        <v>14</v>
      </c>
      <c r="B17" s="56"/>
      <c r="C17" s="18" t="s">
        <v>285</v>
      </c>
      <c r="D17" s="76" t="s">
        <v>18</v>
      </c>
      <c r="E17" s="77" t="s">
        <v>242</v>
      </c>
      <c r="F17" s="19">
        <v>11</v>
      </c>
      <c r="G17" s="30">
        <v>11</v>
      </c>
      <c r="H17" s="31" t="s">
        <v>243</v>
      </c>
      <c r="I17" s="31">
        <v>14</v>
      </c>
      <c r="J17" s="32">
        <v>0</v>
      </c>
      <c r="K17" s="33">
        <v>14</v>
      </c>
      <c r="L17" s="32">
        <v>39</v>
      </c>
      <c r="M17" s="56"/>
      <c r="N17" s="57"/>
    </row>
    <row r="18" spans="1:14" ht="26.25" customHeight="1">
      <c r="A18" s="139">
        <v>15</v>
      </c>
      <c r="B18" s="56"/>
      <c r="C18" s="18" t="s">
        <v>282</v>
      </c>
      <c r="D18" s="76" t="s">
        <v>18</v>
      </c>
      <c r="E18" s="77" t="s">
        <v>242</v>
      </c>
      <c r="F18" s="19">
        <v>10</v>
      </c>
      <c r="G18" s="30">
        <v>10</v>
      </c>
      <c r="H18" s="31" t="s">
        <v>243</v>
      </c>
      <c r="I18" s="31">
        <v>12</v>
      </c>
      <c r="J18" s="32">
        <v>0</v>
      </c>
      <c r="K18" s="33">
        <v>12</v>
      </c>
      <c r="L18" s="32">
        <v>39</v>
      </c>
      <c r="M18" s="56"/>
      <c r="N18" s="57"/>
    </row>
    <row r="19" spans="1:14" ht="27" customHeight="1">
      <c r="A19" s="139">
        <v>16</v>
      </c>
      <c r="B19" s="56"/>
      <c r="C19" s="18" t="s">
        <v>284</v>
      </c>
      <c r="D19" s="76" t="s">
        <v>18</v>
      </c>
      <c r="E19" s="77" t="s">
        <v>242</v>
      </c>
      <c r="F19" s="19">
        <v>10</v>
      </c>
      <c r="G19" s="30">
        <v>10</v>
      </c>
      <c r="H19" s="31" t="s">
        <v>243</v>
      </c>
      <c r="I19" s="31">
        <v>11</v>
      </c>
      <c r="J19" s="32">
        <v>0</v>
      </c>
      <c r="K19" s="33">
        <v>11</v>
      </c>
      <c r="L19" s="32">
        <v>39</v>
      </c>
      <c r="M19" s="56"/>
      <c r="N19" s="57"/>
    </row>
    <row r="20" spans="1:14" ht="26.25" customHeight="1">
      <c r="A20" s="139">
        <v>17</v>
      </c>
      <c r="B20" s="56"/>
      <c r="C20" s="18" t="s">
        <v>283</v>
      </c>
      <c r="D20" s="76" t="s">
        <v>18</v>
      </c>
      <c r="E20" s="77" t="s">
        <v>242</v>
      </c>
      <c r="F20" s="19">
        <v>10</v>
      </c>
      <c r="G20" s="30">
        <v>10</v>
      </c>
      <c r="H20" s="31" t="s">
        <v>243</v>
      </c>
      <c r="I20" s="31">
        <v>10</v>
      </c>
      <c r="J20" s="32">
        <v>0</v>
      </c>
      <c r="K20" s="33">
        <v>10</v>
      </c>
      <c r="L20" s="32">
        <v>39</v>
      </c>
      <c r="M20" s="31"/>
      <c r="N20" s="57"/>
    </row>
  </sheetData>
  <sortState ref="A4:K20">
    <sortCondition descending="1" ref="K4:K20"/>
  </sortState>
  <mergeCells count="15">
    <mergeCell ref="N2:N3"/>
    <mergeCell ref="B1:K1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M1" sqref="M1:M1048576"/>
    </sheetView>
  </sheetViews>
  <sheetFormatPr defaultColWidth="7.7109375" defaultRowHeight="12.75"/>
  <cols>
    <col min="1" max="1" width="4.28515625" style="2" customWidth="1"/>
    <col min="2" max="2" width="3.42578125" style="2" customWidth="1"/>
    <col min="3" max="3" width="30.140625" style="3" bestFit="1" customWidth="1"/>
    <col min="4" max="4" width="18.42578125" style="3" customWidth="1"/>
    <col min="5" max="5" width="29.140625" style="3" bestFit="1" customWidth="1"/>
    <col min="6" max="6" width="7.85546875" style="3" customWidth="1"/>
    <col min="7" max="7" width="8" style="2" customWidth="1"/>
    <col min="8" max="8" width="28.140625" style="3" customWidth="1"/>
    <col min="9" max="9" width="10.85546875" style="2" customWidth="1"/>
    <col min="10" max="10" width="8.140625" style="2" customWidth="1"/>
    <col min="11" max="11" width="8.42578125" style="2" customWidth="1"/>
    <col min="12" max="12" width="10.140625" style="5" customWidth="1"/>
    <col min="13" max="16384" width="7.7109375" style="2"/>
  </cols>
  <sheetData>
    <row r="1" spans="1:12" s="1" customFormat="1">
      <c r="A1" s="15"/>
      <c r="B1" s="146" t="s">
        <v>45</v>
      </c>
      <c r="C1" s="146"/>
      <c r="D1" s="146"/>
      <c r="E1" s="146"/>
      <c r="F1" s="146"/>
      <c r="G1" s="146"/>
      <c r="H1" s="146"/>
      <c r="I1" s="146"/>
      <c r="J1" s="146"/>
      <c r="L1" s="4"/>
    </row>
    <row r="2" spans="1:12" ht="33.75" customHeight="1">
      <c r="A2" s="154" t="s">
        <v>1</v>
      </c>
      <c r="B2" s="154" t="s">
        <v>0</v>
      </c>
      <c r="C2" s="154" t="s">
        <v>6</v>
      </c>
      <c r="D2" s="154" t="s">
        <v>9</v>
      </c>
      <c r="E2" s="154" t="s">
        <v>2</v>
      </c>
      <c r="F2" s="154" t="s">
        <v>10</v>
      </c>
      <c r="G2" s="154" t="s">
        <v>11</v>
      </c>
      <c r="H2" s="154" t="s">
        <v>7</v>
      </c>
      <c r="I2" s="154" t="s">
        <v>8</v>
      </c>
      <c r="J2" s="154" t="s">
        <v>3</v>
      </c>
      <c r="K2" s="154" t="s">
        <v>5</v>
      </c>
      <c r="L2" s="155" t="s">
        <v>4</v>
      </c>
    </row>
    <row r="3" spans="1:12" ht="33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ht="17.25" customHeight="1">
      <c r="A4" s="50">
        <v>1</v>
      </c>
      <c r="B4" s="50"/>
      <c r="C4" s="18" t="s">
        <v>84</v>
      </c>
      <c r="D4" s="18" t="s">
        <v>18</v>
      </c>
      <c r="E4" s="19" t="s">
        <v>77</v>
      </c>
      <c r="F4" s="19">
        <v>6</v>
      </c>
      <c r="G4" s="20">
        <v>6</v>
      </c>
      <c r="H4" s="21" t="s">
        <v>78</v>
      </c>
      <c r="I4" s="22">
        <v>24</v>
      </c>
      <c r="J4" s="23">
        <v>30</v>
      </c>
      <c r="K4" s="22">
        <v>31</v>
      </c>
      <c r="L4" s="24"/>
    </row>
    <row r="5" spans="1:12" ht="13.5" customHeight="1">
      <c r="A5" s="51">
        <v>2</v>
      </c>
      <c r="B5" s="6"/>
      <c r="C5" s="11" t="s">
        <v>248</v>
      </c>
      <c r="D5" s="43" t="s">
        <v>18</v>
      </c>
      <c r="E5" s="44" t="s">
        <v>242</v>
      </c>
      <c r="F5" s="47">
        <v>6</v>
      </c>
      <c r="G5" s="45">
        <v>6</v>
      </c>
      <c r="H5" s="46" t="s">
        <v>243</v>
      </c>
      <c r="I5" s="9" t="s">
        <v>249</v>
      </c>
      <c r="J5" s="12">
        <v>30</v>
      </c>
      <c r="K5" s="22">
        <v>31</v>
      </c>
      <c r="L5" s="58"/>
    </row>
    <row r="6" spans="1:12" ht="14.25" customHeight="1">
      <c r="A6" s="50">
        <v>3</v>
      </c>
      <c r="B6" s="50"/>
      <c r="C6" s="18" t="s">
        <v>82</v>
      </c>
      <c r="D6" s="18" t="s">
        <v>18</v>
      </c>
      <c r="E6" s="19" t="s">
        <v>77</v>
      </c>
      <c r="F6" s="19">
        <v>6</v>
      </c>
      <c r="G6" s="20">
        <v>6</v>
      </c>
      <c r="H6" s="21" t="s">
        <v>78</v>
      </c>
      <c r="I6" s="22">
        <v>23</v>
      </c>
      <c r="J6" s="23">
        <v>29</v>
      </c>
      <c r="K6" s="22">
        <v>31</v>
      </c>
      <c r="L6" s="24"/>
    </row>
    <row r="7" spans="1:12" ht="15" customHeight="1">
      <c r="A7" s="51">
        <v>4</v>
      </c>
      <c r="B7" s="50"/>
      <c r="C7" s="18" t="s">
        <v>83</v>
      </c>
      <c r="D7" s="18" t="s">
        <v>18</v>
      </c>
      <c r="E7" s="19" t="s">
        <v>77</v>
      </c>
      <c r="F7" s="19">
        <v>6</v>
      </c>
      <c r="G7" s="20">
        <v>6</v>
      </c>
      <c r="H7" s="21" t="s">
        <v>78</v>
      </c>
      <c r="I7" s="22">
        <v>21</v>
      </c>
      <c r="J7" s="23">
        <v>28</v>
      </c>
      <c r="K7" s="22">
        <v>31</v>
      </c>
      <c r="L7" s="24"/>
    </row>
    <row r="8" spans="1:12" ht="15" customHeight="1">
      <c r="A8" s="50">
        <v>5</v>
      </c>
      <c r="B8" s="6"/>
      <c r="C8" s="11" t="s">
        <v>246</v>
      </c>
      <c r="D8" s="43" t="s">
        <v>18</v>
      </c>
      <c r="E8" s="44" t="s">
        <v>242</v>
      </c>
      <c r="F8" s="47">
        <v>6</v>
      </c>
      <c r="G8" s="45">
        <v>6</v>
      </c>
      <c r="H8" s="46" t="s">
        <v>243</v>
      </c>
      <c r="I8" s="9" t="s">
        <v>247</v>
      </c>
      <c r="J8" s="12">
        <v>27</v>
      </c>
      <c r="K8" s="22">
        <v>31</v>
      </c>
      <c r="L8" s="24"/>
    </row>
    <row r="9" spans="1:12" ht="15.75" customHeight="1">
      <c r="A9" s="51">
        <v>6</v>
      </c>
      <c r="B9" s="52"/>
      <c r="C9" s="11" t="s">
        <v>250</v>
      </c>
      <c r="D9" s="43" t="s">
        <v>18</v>
      </c>
      <c r="E9" s="44" t="s">
        <v>242</v>
      </c>
      <c r="F9" s="47">
        <v>6</v>
      </c>
      <c r="G9" s="45">
        <v>6</v>
      </c>
      <c r="H9" s="46" t="s">
        <v>243</v>
      </c>
      <c r="I9" s="9" t="s">
        <v>251</v>
      </c>
      <c r="J9" s="12">
        <v>25</v>
      </c>
      <c r="K9" s="22">
        <v>31</v>
      </c>
      <c r="L9" s="24"/>
    </row>
    <row r="10" spans="1:12" ht="20.25" customHeight="1">
      <c r="A10" s="50">
        <v>7</v>
      </c>
      <c r="B10" s="52"/>
      <c r="C10" s="11" t="s">
        <v>293</v>
      </c>
      <c r="D10" s="11" t="s">
        <v>18</v>
      </c>
      <c r="E10" s="13" t="s">
        <v>294</v>
      </c>
      <c r="F10" s="13">
        <v>6</v>
      </c>
      <c r="G10" s="7">
        <v>6</v>
      </c>
      <c r="H10" s="8" t="s">
        <v>290</v>
      </c>
      <c r="I10" s="9">
        <v>19</v>
      </c>
      <c r="J10" s="12">
        <v>24</v>
      </c>
      <c r="K10" s="22">
        <v>31</v>
      </c>
      <c r="L10" s="24"/>
    </row>
    <row r="11" spans="1:12" ht="18.75" customHeight="1">
      <c r="A11" s="51">
        <v>8</v>
      </c>
      <c r="B11" s="24"/>
      <c r="C11" s="18" t="s">
        <v>23</v>
      </c>
      <c r="D11" s="18" t="s">
        <v>18</v>
      </c>
      <c r="E11" s="19" t="s">
        <v>21</v>
      </c>
      <c r="F11" s="19">
        <v>6</v>
      </c>
      <c r="G11" s="20">
        <v>6</v>
      </c>
      <c r="H11" s="21" t="s">
        <v>22</v>
      </c>
      <c r="I11" s="22">
        <v>23</v>
      </c>
      <c r="J11" s="22">
        <v>23</v>
      </c>
      <c r="K11" s="22">
        <v>31</v>
      </c>
      <c r="L11" s="24"/>
    </row>
    <row r="12" spans="1:12" ht="21" customHeight="1">
      <c r="A12" s="50">
        <v>9</v>
      </c>
      <c r="B12" s="24"/>
      <c r="C12" s="18" t="s">
        <v>24</v>
      </c>
      <c r="D12" s="18" t="s">
        <v>18</v>
      </c>
      <c r="E12" s="19" t="s">
        <v>21</v>
      </c>
      <c r="F12" s="19">
        <v>6</v>
      </c>
      <c r="G12" s="20">
        <v>6</v>
      </c>
      <c r="H12" s="21" t="s">
        <v>22</v>
      </c>
      <c r="I12" s="22">
        <v>20</v>
      </c>
      <c r="J12" s="22">
        <v>20</v>
      </c>
      <c r="K12" s="22">
        <v>31</v>
      </c>
      <c r="L12" s="24"/>
    </row>
    <row r="13" spans="1:12" ht="18" customHeight="1">
      <c r="A13" s="51">
        <v>10</v>
      </c>
      <c r="B13" s="6"/>
      <c r="C13" s="11" t="s">
        <v>121</v>
      </c>
      <c r="D13" s="41" t="s">
        <v>18</v>
      </c>
      <c r="E13" s="40" t="s">
        <v>119</v>
      </c>
      <c r="F13" s="13">
        <v>6</v>
      </c>
      <c r="G13" s="7">
        <v>6</v>
      </c>
      <c r="H13" s="8" t="s">
        <v>120</v>
      </c>
      <c r="I13" s="9">
        <v>19</v>
      </c>
      <c r="J13" s="12">
        <v>19</v>
      </c>
      <c r="K13" s="22">
        <v>31</v>
      </c>
      <c r="L13" s="24"/>
    </row>
    <row r="14" spans="1:12" ht="16.5" customHeight="1">
      <c r="A14" s="50">
        <v>11</v>
      </c>
      <c r="B14" s="24"/>
      <c r="C14" s="18" t="s">
        <v>52</v>
      </c>
      <c r="D14" s="18" t="s">
        <v>18</v>
      </c>
      <c r="E14" s="19" t="s">
        <v>53</v>
      </c>
      <c r="F14" s="19">
        <v>6</v>
      </c>
      <c r="G14" s="20">
        <v>6</v>
      </c>
      <c r="H14" s="21" t="s">
        <v>54</v>
      </c>
      <c r="I14" s="22">
        <v>18</v>
      </c>
      <c r="J14" s="23">
        <v>18</v>
      </c>
      <c r="K14" s="22">
        <v>31</v>
      </c>
      <c r="L14" s="6"/>
    </row>
    <row r="15" spans="1:12" ht="13.5" customHeight="1">
      <c r="A15" s="51">
        <v>12</v>
      </c>
      <c r="B15" s="6"/>
      <c r="C15" s="11" t="s">
        <v>122</v>
      </c>
      <c r="D15" s="41" t="s">
        <v>18</v>
      </c>
      <c r="E15" s="40" t="s">
        <v>119</v>
      </c>
      <c r="F15" s="13">
        <v>6</v>
      </c>
      <c r="G15" s="7">
        <v>6</v>
      </c>
      <c r="H15" s="8" t="s">
        <v>120</v>
      </c>
      <c r="I15" s="9">
        <v>18</v>
      </c>
      <c r="J15" s="12">
        <v>18</v>
      </c>
      <c r="K15" s="22">
        <v>31</v>
      </c>
      <c r="L15" s="52"/>
    </row>
    <row r="16" spans="1:12" ht="15" customHeight="1">
      <c r="A16" s="50">
        <v>13</v>
      </c>
      <c r="B16" s="24"/>
      <c r="C16" s="18" t="s">
        <v>55</v>
      </c>
      <c r="D16" s="18" t="s">
        <v>18</v>
      </c>
      <c r="E16" s="19" t="s">
        <v>53</v>
      </c>
      <c r="F16" s="19">
        <v>6</v>
      </c>
      <c r="G16" s="20">
        <v>6</v>
      </c>
      <c r="H16" s="21" t="s">
        <v>54</v>
      </c>
      <c r="I16" s="22">
        <v>17</v>
      </c>
      <c r="J16" s="23">
        <v>17</v>
      </c>
      <c r="K16" s="22">
        <v>31</v>
      </c>
      <c r="L16" s="52"/>
    </row>
    <row r="17" spans="1:12" ht="10.5" customHeight="1">
      <c r="A17" s="51">
        <v>14</v>
      </c>
      <c r="B17" s="24"/>
      <c r="C17" s="18" t="s">
        <v>56</v>
      </c>
      <c r="D17" s="18" t="s">
        <v>18</v>
      </c>
      <c r="E17" s="19" t="s">
        <v>53</v>
      </c>
      <c r="F17" s="19">
        <v>6</v>
      </c>
      <c r="G17" s="20">
        <v>6</v>
      </c>
      <c r="H17" s="21" t="s">
        <v>54</v>
      </c>
      <c r="I17" s="22">
        <v>17</v>
      </c>
      <c r="J17" s="23">
        <v>17</v>
      </c>
      <c r="K17" s="22">
        <v>31</v>
      </c>
      <c r="L17" s="6"/>
    </row>
    <row r="18" spans="1:12" ht="16.5" customHeight="1">
      <c r="A18" s="50">
        <v>15</v>
      </c>
      <c r="B18" s="6"/>
      <c r="C18" s="11" t="s">
        <v>123</v>
      </c>
      <c r="D18" s="41" t="s">
        <v>18</v>
      </c>
      <c r="E18" s="40" t="s">
        <v>119</v>
      </c>
      <c r="F18" s="13">
        <v>6</v>
      </c>
      <c r="G18" s="7">
        <v>6</v>
      </c>
      <c r="H18" s="8" t="s">
        <v>120</v>
      </c>
      <c r="I18" s="9">
        <v>17</v>
      </c>
      <c r="J18" s="12">
        <v>17</v>
      </c>
      <c r="K18" s="22">
        <v>31</v>
      </c>
      <c r="L18" s="6"/>
    </row>
    <row r="19" spans="1:12" ht="17.25" customHeight="1">
      <c r="A19" s="51">
        <v>16</v>
      </c>
      <c r="B19" s="24"/>
      <c r="C19" s="18" t="s">
        <v>57</v>
      </c>
      <c r="D19" s="18" t="s">
        <v>18</v>
      </c>
      <c r="E19" s="19" t="s">
        <v>53</v>
      </c>
      <c r="F19" s="19">
        <v>6</v>
      </c>
      <c r="G19" s="20">
        <v>6</v>
      </c>
      <c r="H19" s="21" t="s">
        <v>54</v>
      </c>
      <c r="I19" s="22">
        <v>16</v>
      </c>
      <c r="J19" s="23">
        <v>16</v>
      </c>
      <c r="K19" s="22">
        <v>31</v>
      </c>
      <c r="L19" s="6"/>
    </row>
    <row r="20" spans="1:12" ht="16.5" customHeight="1">
      <c r="A20" s="50">
        <v>17</v>
      </c>
      <c r="B20" s="24"/>
      <c r="C20" s="18" t="s">
        <v>25</v>
      </c>
      <c r="D20" s="18" t="s">
        <v>18</v>
      </c>
      <c r="E20" s="19" t="s">
        <v>21</v>
      </c>
      <c r="F20" s="19">
        <v>6</v>
      </c>
      <c r="G20" s="20">
        <v>6</v>
      </c>
      <c r="H20" s="21" t="s">
        <v>22</v>
      </c>
      <c r="I20" s="22">
        <v>15</v>
      </c>
      <c r="J20" s="22">
        <v>15</v>
      </c>
      <c r="K20" s="22">
        <v>31</v>
      </c>
      <c r="L20" s="6"/>
    </row>
    <row r="21" spans="1:12" ht="15.75" customHeight="1">
      <c r="A21" s="51">
        <v>18</v>
      </c>
      <c r="B21" s="52"/>
      <c r="C21" s="11" t="s">
        <v>295</v>
      </c>
      <c r="D21" s="11" t="s">
        <v>18</v>
      </c>
      <c r="E21" s="13" t="s">
        <v>294</v>
      </c>
      <c r="F21" s="13">
        <v>6</v>
      </c>
      <c r="G21" s="7">
        <v>6</v>
      </c>
      <c r="H21" s="8" t="s">
        <v>290</v>
      </c>
      <c r="I21" s="9">
        <v>10</v>
      </c>
      <c r="J21" s="12">
        <v>15</v>
      </c>
      <c r="K21" s="22">
        <v>31</v>
      </c>
      <c r="L21" s="6"/>
    </row>
    <row r="22" spans="1:12" ht="15.75" customHeight="1">
      <c r="A22" s="50">
        <v>19</v>
      </c>
      <c r="B22" s="6"/>
      <c r="C22" s="11" t="s">
        <v>179</v>
      </c>
      <c r="D22" s="11" t="s">
        <v>18</v>
      </c>
      <c r="E22" s="13" t="s">
        <v>180</v>
      </c>
      <c r="F22" s="13">
        <v>6</v>
      </c>
      <c r="G22" s="7">
        <v>6</v>
      </c>
      <c r="H22" s="8" t="s">
        <v>170</v>
      </c>
      <c r="I22" s="9">
        <v>14</v>
      </c>
      <c r="J22" s="12">
        <v>14</v>
      </c>
      <c r="K22" s="22">
        <v>31</v>
      </c>
      <c r="L22" s="10"/>
    </row>
    <row r="23" spans="1:12" ht="14.25" customHeight="1">
      <c r="A23" s="51">
        <v>20</v>
      </c>
      <c r="B23" s="6"/>
      <c r="C23" s="11" t="s">
        <v>181</v>
      </c>
      <c r="D23" s="11" t="s">
        <v>18</v>
      </c>
      <c r="E23" s="13" t="s">
        <v>180</v>
      </c>
      <c r="F23" s="13">
        <v>6</v>
      </c>
      <c r="G23" s="7">
        <v>6</v>
      </c>
      <c r="H23" s="8" t="s">
        <v>170</v>
      </c>
      <c r="I23" s="9">
        <v>10</v>
      </c>
      <c r="J23" s="12">
        <v>10</v>
      </c>
      <c r="K23" s="22">
        <v>31</v>
      </c>
      <c r="L23" s="6"/>
    </row>
    <row r="24" spans="1:12" ht="12.75" customHeight="1">
      <c r="A24" s="50">
        <v>21</v>
      </c>
      <c r="B24" s="6"/>
      <c r="C24" s="11" t="s">
        <v>182</v>
      </c>
      <c r="D24" s="11" t="s">
        <v>18</v>
      </c>
      <c r="E24" s="13" t="s">
        <v>180</v>
      </c>
      <c r="F24" s="13">
        <v>6</v>
      </c>
      <c r="G24" s="7">
        <v>6</v>
      </c>
      <c r="H24" s="8" t="s">
        <v>170</v>
      </c>
      <c r="I24" s="9">
        <v>9</v>
      </c>
      <c r="J24" s="12">
        <v>9</v>
      </c>
      <c r="K24" s="22">
        <v>31</v>
      </c>
      <c r="L24" s="6"/>
    </row>
    <row r="25" spans="1:12" ht="12.75" customHeight="1">
      <c r="A25" s="51">
        <v>22</v>
      </c>
      <c r="B25" s="6"/>
      <c r="C25" s="11" t="s">
        <v>183</v>
      </c>
      <c r="D25" s="11" t="s">
        <v>18</v>
      </c>
      <c r="E25" s="13" t="s">
        <v>180</v>
      </c>
      <c r="F25" s="13">
        <v>6</v>
      </c>
      <c r="G25" s="7">
        <v>6</v>
      </c>
      <c r="H25" s="8" t="s">
        <v>170</v>
      </c>
      <c r="I25" s="9">
        <v>8</v>
      </c>
      <c r="J25" s="12">
        <v>8</v>
      </c>
      <c r="K25" s="22">
        <v>31</v>
      </c>
      <c r="L25" s="6"/>
    </row>
  </sheetData>
  <sortState ref="A4:J25">
    <sortCondition descending="1" ref="J4:J25"/>
  </sortState>
  <mergeCells count="13">
    <mergeCell ref="K2:K3"/>
    <mergeCell ref="L2:L3"/>
    <mergeCell ref="B1:J1"/>
    <mergeCell ref="A2:A3"/>
    <mergeCell ref="B2:B3"/>
    <mergeCell ref="C2:C3"/>
    <mergeCell ref="D2:D3"/>
    <mergeCell ref="E2:E3"/>
    <mergeCell ref="H2:H3"/>
    <mergeCell ref="I2:I3"/>
    <mergeCell ref="J2:J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P9" sqref="P9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21.5703125" style="3" customWidth="1"/>
    <col min="4" max="4" width="21.42578125" style="3" customWidth="1"/>
    <col min="5" max="5" width="19.7109375" style="3" customWidth="1"/>
    <col min="6" max="6" width="6.7109375" style="3" customWidth="1"/>
    <col min="7" max="7" width="7.140625" style="2" customWidth="1"/>
    <col min="8" max="8" width="17.7109375" style="3" customWidth="1"/>
    <col min="9" max="9" width="8.5703125" style="3" customWidth="1"/>
    <col min="10" max="11" width="8.140625" style="2" customWidth="1"/>
    <col min="12" max="12" width="8.42578125" style="2" customWidth="1"/>
    <col min="13" max="13" width="8.7109375" style="5" customWidth="1"/>
    <col min="14" max="14" width="12" style="2" bestFit="1" customWidth="1"/>
    <col min="15" max="16384" width="7.7109375" style="2"/>
  </cols>
  <sheetData>
    <row r="1" spans="1:18" s="1" customFormat="1">
      <c r="A1" s="15"/>
      <c r="B1" s="146" t="s">
        <v>46</v>
      </c>
      <c r="C1" s="146"/>
      <c r="D1" s="146"/>
      <c r="E1" s="146"/>
      <c r="F1" s="146"/>
      <c r="G1" s="146"/>
      <c r="H1" s="146"/>
      <c r="I1" s="146"/>
      <c r="J1" s="146"/>
      <c r="K1" s="146"/>
      <c r="M1" s="4"/>
    </row>
    <row r="2" spans="1:18" ht="33.75" customHeight="1">
      <c r="A2" s="151" t="s">
        <v>1</v>
      </c>
      <c r="B2" s="151" t="s">
        <v>0</v>
      </c>
      <c r="C2" s="151" t="s">
        <v>6</v>
      </c>
      <c r="D2" s="151" t="s">
        <v>9</v>
      </c>
      <c r="E2" s="151" t="s">
        <v>2</v>
      </c>
      <c r="F2" s="151" t="s">
        <v>10</v>
      </c>
      <c r="G2" s="151" t="s">
        <v>11</v>
      </c>
      <c r="H2" s="151" t="s">
        <v>7</v>
      </c>
      <c r="I2" s="151" t="s">
        <v>8</v>
      </c>
      <c r="J2" s="151" t="s">
        <v>13</v>
      </c>
      <c r="K2" s="151" t="s">
        <v>3</v>
      </c>
      <c r="L2" s="151" t="s">
        <v>5</v>
      </c>
      <c r="M2" s="159" t="s">
        <v>4</v>
      </c>
      <c r="N2" s="156" t="s">
        <v>298</v>
      </c>
    </row>
    <row r="3" spans="1:18" ht="33" customHeight="1">
      <c r="A3" s="151"/>
      <c r="B3" s="151"/>
      <c r="C3" s="152"/>
      <c r="D3" s="158"/>
      <c r="E3" s="151"/>
      <c r="F3" s="151"/>
      <c r="G3" s="151"/>
      <c r="H3" s="151"/>
      <c r="I3" s="160"/>
      <c r="J3" s="160"/>
      <c r="K3" s="151"/>
      <c r="L3" s="151"/>
      <c r="M3" s="159"/>
      <c r="N3" s="157"/>
    </row>
    <row r="4" spans="1:18" s="75" customFormat="1" ht="36.75" customHeight="1">
      <c r="A4" s="57">
        <v>1</v>
      </c>
      <c r="B4" s="57"/>
      <c r="C4" s="25" t="s">
        <v>296</v>
      </c>
      <c r="D4" s="25" t="s">
        <v>18</v>
      </c>
      <c r="E4" s="26" t="s">
        <v>294</v>
      </c>
      <c r="F4" s="48">
        <v>7</v>
      </c>
      <c r="G4" s="27">
        <v>7</v>
      </c>
      <c r="H4" s="68" t="s">
        <v>290</v>
      </c>
      <c r="I4" s="38">
        <v>22</v>
      </c>
      <c r="J4" s="28">
        <v>7</v>
      </c>
      <c r="K4" s="29">
        <v>29</v>
      </c>
      <c r="L4" s="28">
        <v>28</v>
      </c>
      <c r="M4" s="57"/>
      <c r="N4" s="113" t="s">
        <v>299</v>
      </c>
      <c r="O4" s="103"/>
      <c r="P4" s="103"/>
      <c r="Q4" s="103"/>
      <c r="R4" s="103"/>
    </row>
    <row r="5" spans="1:18" s="75" customFormat="1" ht="36.75" customHeight="1">
      <c r="A5" s="57">
        <v>2</v>
      </c>
      <c r="B5" s="57"/>
      <c r="C5" s="25" t="s">
        <v>297</v>
      </c>
      <c r="D5" s="25" t="s">
        <v>18</v>
      </c>
      <c r="E5" s="26" t="s">
        <v>294</v>
      </c>
      <c r="F5" s="48">
        <v>7</v>
      </c>
      <c r="G5" s="27">
        <v>7</v>
      </c>
      <c r="H5" s="68" t="s">
        <v>290</v>
      </c>
      <c r="I5" s="38">
        <v>21</v>
      </c>
      <c r="J5" s="28">
        <v>7</v>
      </c>
      <c r="K5" s="29">
        <v>28</v>
      </c>
      <c r="L5" s="28">
        <v>28</v>
      </c>
      <c r="M5" s="57"/>
      <c r="N5" s="113" t="s">
        <v>299</v>
      </c>
    </row>
    <row r="6" spans="1:18" s="75" customFormat="1" ht="25.5">
      <c r="A6" s="57">
        <v>3</v>
      </c>
      <c r="B6" s="57"/>
      <c r="C6" s="25" t="s">
        <v>74</v>
      </c>
      <c r="D6" s="25" t="s">
        <v>18</v>
      </c>
      <c r="E6" s="55" t="s">
        <v>53</v>
      </c>
      <c r="F6" s="48">
        <v>7</v>
      </c>
      <c r="G6" s="27">
        <v>7</v>
      </c>
      <c r="H6" s="68" t="s">
        <v>54</v>
      </c>
      <c r="I6" s="38">
        <v>10</v>
      </c>
      <c r="J6" s="28">
        <v>10</v>
      </c>
      <c r="K6" s="29">
        <v>20</v>
      </c>
      <c r="L6" s="28">
        <v>28</v>
      </c>
      <c r="M6" s="57"/>
      <c r="N6" s="113" t="s">
        <v>299</v>
      </c>
    </row>
    <row r="7" spans="1:18" s="75" customFormat="1" ht="25.5">
      <c r="A7" s="57">
        <v>4</v>
      </c>
      <c r="B7" s="57"/>
      <c r="C7" s="25" t="s">
        <v>75</v>
      </c>
      <c r="D7" s="25" t="s">
        <v>18</v>
      </c>
      <c r="E7" s="55" t="s">
        <v>53</v>
      </c>
      <c r="F7" s="48">
        <v>7</v>
      </c>
      <c r="G7" s="27">
        <v>7</v>
      </c>
      <c r="H7" s="68" t="s">
        <v>54</v>
      </c>
      <c r="I7" s="38">
        <v>9</v>
      </c>
      <c r="J7" s="28">
        <v>10</v>
      </c>
      <c r="K7" s="29">
        <v>19</v>
      </c>
      <c r="L7" s="28">
        <v>28</v>
      </c>
      <c r="M7" s="57"/>
      <c r="N7" s="113" t="s">
        <v>299</v>
      </c>
    </row>
    <row r="8" spans="1:18" s="75" customFormat="1" ht="30" customHeight="1">
      <c r="A8" s="57">
        <v>5</v>
      </c>
      <c r="B8" s="57"/>
      <c r="C8" s="25" t="s">
        <v>85</v>
      </c>
      <c r="D8" s="25" t="s">
        <v>18</v>
      </c>
      <c r="E8" s="26" t="s">
        <v>302</v>
      </c>
      <c r="F8" s="48">
        <v>7</v>
      </c>
      <c r="G8" s="27">
        <v>7</v>
      </c>
      <c r="H8" s="68" t="s">
        <v>78</v>
      </c>
      <c r="I8" s="38">
        <v>13</v>
      </c>
      <c r="J8" s="28">
        <v>6</v>
      </c>
      <c r="K8" s="29">
        <v>19</v>
      </c>
      <c r="L8" s="28">
        <v>28</v>
      </c>
      <c r="M8" s="57"/>
      <c r="N8" s="113" t="s">
        <v>299</v>
      </c>
    </row>
    <row r="9" spans="1:18" s="75" customFormat="1" ht="23.25" customHeight="1">
      <c r="A9" s="57">
        <v>6</v>
      </c>
      <c r="B9" s="57"/>
      <c r="C9" s="25" t="s">
        <v>86</v>
      </c>
      <c r="D9" s="25" t="s">
        <v>18</v>
      </c>
      <c r="E9" s="26" t="s">
        <v>302</v>
      </c>
      <c r="F9" s="48">
        <v>7</v>
      </c>
      <c r="G9" s="27">
        <v>7</v>
      </c>
      <c r="H9" s="68" t="s">
        <v>78</v>
      </c>
      <c r="I9" s="38">
        <v>12</v>
      </c>
      <c r="J9" s="28">
        <v>6</v>
      </c>
      <c r="K9" s="29">
        <v>18</v>
      </c>
      <c r="L9" s="28">
        <v>28</v>
      </c>
      <c r="M9" s="57"/>
      <c r="N9" s="113" t="s">
        <v>299</v>
      </c>
    </row>
    <row r="10" spans="1:18" s="75" customFormat="1" ht="28.5" customHeight="1">
      <c r="A10" s="57">
        <v>7</v>
      </c>
      <c r="B10" s="57"/>
      <c r="C10" s="25" t="s">
        <v>252</v>
      </c>
      <c r="D10" s="106" t="s">
        <v>18</v>
      </c>
      <c r="E10" s="107" t="s">
        <v>242</v>
      </c>
      <c r="F10" s="111">
        <v>7</v>
      </c>
      <c r="G10" s="109">
        <v>7</v>
      </c>
      <c r="H10" s="108" t="s">
        <v>243</v>
      </c>
      <c r="I10" s="38">
        <v>16</v>
      </c>
      <c r="J10" s="28">
        <v>2</v>
      </c>
      <c r="K10" s="29">
        <v>18</v>
      </c>
      <c r="L10" s="28">
        <v>28</v>
      </c>
      <c r="M10" s="57"/>
      <c r="N10" s="113" t="s">
        <v>299</v>
      </c>
    </row>
    <row r="11" spans="1:18" s="75" customFormat="1" ht="25.5">
      <c r="A11" s="57">
        <v>8</v>
      </c>
      <c r="B11" s="57"/>
      <c r="C11" s="25" t="s">
        <v>124</v>
      </c>
      <c r="D11" s="70" t="s">
        <v>18</v>
      </c>
      <c r="E11" s="70" t="s">
        <v>119</v>
      </c>
      <c r="F11" s="48">
        <v>7</v>
      </c>
      <c r="G11" s="27">
        <v>7</v>
      </c>
      <c r="H11" s="68" t="s">
        <v>120</v>
      </c>
      <c r="I11" s="28">
        <v>10</v>
      </c>
      <c r="J11" s="112">
        <v>6</v>
      </c>
      <c r="K11" s="112">
        <v>16</v>
      </c>
      <c r="L11" s="28">
        <v>28</v>
      </c>
      <c r="M11" s="57"/>
      <c r="N11" s="113" t="s">
        <v>299</v>
      </c>
    </row>
    <row r="12" spans="1:18" s="75" customFormat="1" ht="25.5">
      <c r="A12" s="57">
        <v>9</v>
      </c>
      <c r="B12" s="57"/>
      <c r="C12" s="25" t="s">
        <v>125</v>
      </c>
      <c r="D12" s="70" t="s">
        <v>18</v>
      </c>
      <c r="E12" s="70" t="s">
        <v>119</v>
      </c>
      <c r="F12" s="48">
        <v>7</v>
      </c>
      <c r="G12" s="27">
        <v>7</v>
      </c>
      <c r="H12" s="68" t="s">
        <v>120</v>
      </c>
      <c r="I12" s="28">
        <v>10</v>
      </c>
      <c r="J12" s="112">
        <v>6</v>
      </c>
      <c r="K12" s="112">
        <v>16</v>
      </c>
      <c r="L12" s="28">
        <v>28</v>
      </c>
      <c r="M12" s="57"/>
      <c r="N12" s="113" t="s">
        <v>299</v>
      </c>
    </row>
    <row r="13" spans="1:18" s="75" customFormat="1" ht="27" customHeight="1">
      <c r="A13" s="57">
        <v>10</v>
      </c>
      <c r="B13" s="57"/>
      <c r="C13" s="25" t="s">
        <v>254</v>
      </c>
      <c r="D13" s="106" t="s">
        <v>18</v>
      </c>
      <c r="E13" s="107" t="s">
        <v>242</v>
      </c>
      <c r="F13" s="111">
        <v>7</v>
      </c>
      <c r="G13" s="109">
        <v>7</v>
      </c>
      <c r="H13" s="108" t="s">
        <v>243</v>
      </c>
      <c r="I13" s="38">
        <v>15</v>
      </c>
      <c r="J13" s="28">
        <v>0</v>
      </c>
      <c r="K13" s="29">
        <v>15</v>
      </c>
      <c r="L13" s="28">
        <v>28</v>
      </c>
      <c r="M13" s="57"/>
      <c r="N13" s="113" t="s">
        <v>299</v>
      </c>
    </row>
    <row r="14" spans="1:18" s="75" customFormat="1" ht="25.5">
      <c r="A14" s="57">
        <v>11</v>
      </c>
      <c r="B14" s="57"/>
      <c r="C14" s="25" t="s">
        <v>126</v>
      </c>
      <c r="D14" s="70" t="s">
        <v>18</v>
      </c>
      <c r="E14" s="70" t="s">
        <v>119</v>
      </c>
      <c r="F14" s="48">
        <v>7</v>
      </c>
      <c r="G14" s="27">
        <v>7</v>
      </c>
      <c r="H14" s="68" t="s">
        <v>120</v>
      </c>
      <c r="I14" s="28">
        <v>9</v>
      </c>
      <c r="J14" s="112">
        <v>5</v>
      </c>
      <c r="K14" s="112">
        <v>14</v>
      </c>
      <c r="L14" s="28">
        <v>28</v>
      </c>
      <c r="M14" s="57"/>
      <c r="N14" s="113" t="s">
        <v>299</v>
      </c>
    </row>
    <row r="15" spans="1:18" s="75" customFormat="1" ht="25.5">
      <c r="A15" s="57">
        <v>12</v>
      </c>
      <c r="B15" s="57"/>
      <c r="C15" s="25" t="s">
        <v>26</v>
      </c>
      <c r="D15" s="25" t="s">
        <v>18</v>
      </c>
      <c r="E15" s="26" t="s">
        <v>21</v>
      </c>
      <c r="F15" s="48">
        <v>7</v>
      </c>
      <c r="G15" s="27">
        <v>7</v>
      </c>
      <c r="H15" s="68" t="s">
        <v>22</v>
      </c>
      <c r="I15" s="28">
        <v>9</v>
      </c>
      <c r="J15" s="29">
        <v>4</v>
      </c>
      <c r="K15" s="28">
        <f>SUM(I15:J15)</f>
        <v>13</v>
      </c>
      <c r="L15" s="28">
        <v>28</v>
      </c>
      <c r="M15" s="57"/>
      <c r="N15" s="49"/>
    </row>
    <row r="16" spans="1:18" s="75" customFormat="1" ht="25.5">
      <c r="A16" s="57">
        <v>13</v>
      </c>
      <c r="B16" s="57"/>
      <c r="C16" s="70" t="s">
        <v>118</v>
      </c>
      <c r="D16" s="70" t="s">
        <v>18</v>
      </c>
      <c r="E16" s="69" t="s">
        <v>115</v>
      </c>
      <c r="F16" s="110">
        <v>7</v>
      </c>
      <c r="G16" s="27">
        <v>7</v>
      </c>
      <c r="H16" s="68" t="s">
        <v>116</v>
      </c>
      <c r="I16" s="38">
        <v>12</v>
      </c>
      <c r="J16" s="38">
        <v>1</v>
      </c>
      <c r="K16" s="28">
        <v>13</v>
      </c>
      <c r="L16" s="28">
        <v>28</v>
      </c>
      <c r="M16" s="57"/>
      <c r="N16" s="49"/>
    </row>
    <row r="17" spans="1:14" s="75" customFormat="1" ht="25.5">
      <c r="A17" s="57">
        <v>14</v>
      </c>
      <c r="B17" s="57"/>
      <c r="C17" s="70" t="s">
        <v>117</v>
      </c>
      <c r="D17" s="70" t="s">
        <v>18</v>
      </c>
      <c r="E17" s="69" t="s">
        <v>115</v>
      </c>
      <c r="F17" s="110">
        <v>7</v>
      </c>
      <c r="G17" s="27">
        <v>7</v>
      </c>
      <c r="H17" s="68" t="s">
        <v>116</v>
      </c>
      <c r="I17" s="38">
        <v>11</v>
      </c>
      <c r="J17" s="38">
        <v>1</v>
      </c>
      <c r="K17" s="28">
        <v>12</v>
      </c>
      <c r="L17" s="28">
        <v>28</v>
      </c>
      <c r="M17" s="57"/>
      <c r="N17" s="49"/>
    </row>
    <row r="18" spans="1:14" s="75" customFormat="1" ht="26.25" customHeight="1">
      <c r="A18" s="57">
        <v>15</v>
      </c>
      <c r="B18" s="57"/>
      <c r="C18" s="25" t="s">
        <v>253</v>
      </c>
      <c r="D18" s="106" t="s">
        <v>18</v>
      </c>
      <c r="E18" s="107" t="s">
        <v>242</v>
      </c>
      <c r="F18" s="111">
        <v>7</v>
      </c>
      <c r="G18" s="109">
        <v>7</v>
      </c>
      <c r="H18" s="108" t="s">
        <v>243</v>
      </c>
      <c r="I18" s="38">
        <v>12</v>
      </c>
      <c r="J18" s="28">
        <v>0</v>
      </c>
      <c r="K18" s="29">
        <v>12</v>
      </c>
      <c r="L18" s="28">
        <v>28</v>
      </c>
      <c r="M18" s="68"/>
      <c r="N18" s="49"/>
    </row>
    <row r="19" spans="1:14" s="75" customFormat="1" ht="25.5">
      <c r="A19" s="57">
        <v>16</v>
      </c>
      <c r="B19" s="57"/>
      <c r="C19" s="25" t="s">
        <v>27</v>
      </c>
      <c r="D19" s="25" t="s">
        <v>18</v>
      </c>
      <c r="E19" s="26" t="s">
        <v>21</v>
      </c>
      <c r="F19" s="48">
        <v>7</v>
      </c>
      <c r="G19" s="27">
        <v>7</v>
      </c>
      <c r="H19" s="68" t="s">
        <v>22</v>
      </c>
      <c r="I19" s="28">
        <v>8</v>
      </c>
      <c r="J19" s="29">
        <v>3</v>
      </c>
      <c r="K19" s="28">
        <f>SUM(I19:J19)</f>
        <v>11</v>
      </c>
      <c r="L19" s="28">
        <v>28</v>
      </c>
      <c r="M19" s="57"/>
      <c r="N19" s="49"/>
    </row>
    <row r="20" spans="1:14" s="75" customFormat="1" ht="25.5">
      <c r="A20" s="57">
        <v>17</v>
      </c>
      <c r="B20" s="57"/>
      <c r="C20" s="25" t="s">
        <v>28</v>
      </c>
      <c r="D20" s="25" t="s">
        <v>18</v>
      </c>
      <c r="E20" s="26" t="s">
        <v>21</v>
      </c>
      <c r="F20" s="48">
        <v>7</v>
      </c>
      <c r="G20" s="27">
        <v>7</v>
      </c>
      <c r="H20" s="68" t="s">
        <v>22</v>
      </c>
      <c r="I20" s="28">
        <v>9</v>
      </c>
      <c r="J20" s="29">
        <v>2</v>
      </c>
      <c r="K20" s="28">
        <f>SUM(I20:J20)</f>
        <v>11</v>
      </c>
      <c r="L20" s="28">
        <v>28</v>
      </c>
      <c r="M20" s="57"/>
      <c r="N20" s="49"/>
    </row>
    <row r="21" spans="1:14" s="75" customFormat="1" ht="25.5">
      <c r="A21" s="57">
        <v>18</v>
      </c>
      <c r="B21" s="57"/>
      <c r="C21" s="70" t="s">
        <v>114</v>
      </c>
      <c r="D21" s="70" t="s">
        <v>18</v>
      </c>
      <c r="E21" s="69" t="s">
        <v>115</v>
      </c>
      <c r="F21" s="110">
        <v>7</v>
      </c>
      <c r="G21" s="27">
        <v>7</v>
      </c>
      <c r="H21" s="68" t="s">
        <v>116</v>
      </c>
      <c r="I21" s="38">
        <v>10</v>
      </c>
      <c r="J21" s="38">
        <v>1</v>
      </c>
      <c r="K21" s="39">
        <v>11</v>
      </c>
      <c r="L21" s="28">
        <v>28</v>
      </c>
      <c r="M21" s="57"/>
      <c r="N21" s="49"/>
    </row>
    <row r="22" spans="1:14" s="75" customFormat="1" ht="25.5">
      <c r="A22" s="57">
        <v>19</v>
      </c>
      <c r="B22" s="57"/>
      <c r="C22" s="25" t="s">
        <v>185</v>
      </c>
      <c r="D22" s="25" t="s">
        <v>18</v>
      </c>
      <c r="E22" s="26" t="s">
        <v>180</v>
      </c>
      <c r="F22" s="48">
        <v>7</v>
      </c>
      <c r="G22" s="27">
        <v>7</v>
      </c>
      <c r="H22" s="68" t="s">
        <v>170</v>
      </c>
      <c r="I22" s="38">
        <v>7</v>
      </c>
      <c r="J22" s="28">
        <v>4</v>
      </c>
      <c r="K22" s="29">
        <v>11</v>
      </c>
      <c r="L22" s="28">
        <v>28</v>
      </c>
      <c r="M22" s="57"/>
      <c r="N22" s="49"/>
    </row>
    <row r="23" spans="1:14" s="75" customFormat="1" ht="25.5">
      <c r="A23" s="57">
        <v>20</v>
      </c>
      <c r="B23" s="57"/>
      <c r="C23" s="25" t="s">
        <v>186</v>
      </c>
      <c r="D23" s="25" t="s">
        <v>18</v>
      </c>
      <c r="E23" s="26" t="s">
        <v>180</v>
      </c>
      <c r="F23" s="48">
        <v>7</v>
      </c>
      <c r="G23" s="27">
        <v>7</v>
      </c>
      <c r="H23" s="68" t="s">
        <v>170</v>
      </c>
      <c r="I23" s="38">
        <v>6</v>
      </c>
      <c r="J23" s="28">
        <v>4</v>
      </c>
      <c r="K23" s="29">
        <v>10</v>
      </c>
      <c r="L23" s="28">
        <v>40</v>
      </c>
      <c r="M23" s="57"/>
      <c r="N23" s="49"/>
    </row>
    <row r="24" spans="1:14" s="75" customFormat="1" ht="25.5">
      <c r="A24" s="57">
        <v>21</v>
      </c>
      <c r="B24" s="57"/>
      <c r="C24" s="25" t="s">
        <v>184</v>
      </c>
      <c r="D24" s="25" t="s">
        <v>18</v>
      </c>
      <c r="E24" s="26" t="s">
        <v>180</v>
      </c>
      <c r="F24" s="48">
        <v>7</v>
      </c>
      <c r="G24" s="27">
        <v>7</v>
      </c>
      <c r="H24" s="68" t="s">
        <v>170</v>
      </c>
      <c r="I24" s="38">
        <v>6</v>
      </c>
      <c r="J24" s="28">
        <v>3</v>
      </c>
      <c r="K24" s="29">
        <v>9</v>
      </c>
      <c r="L24" s="28">
        <v>40</v>
      </c>
      <c r="M24" s="57"/>
      <c r="N24" s="49"/>
    </row>
    <row r="25" spans="1:14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4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</sheetData>
  <sortState ref="A4:K24">
    <sortCondition descending="1" ref="K4:K24"/>
  </sortState>
  <mergeCells count="15">
    <mergeCell ref="B1:K1"/>
    <mergeCell ref="M2:M3"/>
    <mergeCell ref="H2:H3"/>
    <mergeCell ref="I2:I3"/>
    <mergeCell ref="J2:J3"/>
    <mergeCell ref="F2:F3"/>
    <mergeCell ref="G2:G3"/>
    <mergeCell ref="K2:K3"/>
    <mergeCell ref="N2:N3"/>
    <mergeCell ref="A2:A3"/>
    <mergeCell ref="B2:B3"/>
    <mergeCell ref="C2:C3"/>
    <mergeCell ref="D2:D3"/>
    <mergeCell ref="E2:E3"/>
    <mergeCell ref="L2:L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J42" sqref="J42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30.140625" style="3" bestFit="1" customWidth="1"/>
    <col min="4" max="4" width="19.140625" style="3" customWidth="1"/>
    <col min="5" max="5" width="29.140625" style="3" bestFit="1" customWidth="1"/>
    <col min="6" max="6" width="6.5703125" style="3" customWidth="1"/>
    <col min="7" max="7" width="6.42578125" style="2" customWidth="1"/>
    <col min="8" max="8" width="26.28515625" style="3" customWidth="1"/>
    <col min="9" max="9" width="8.140625" style="3" customWidth="1"/>
    <col min="10" max="11" width="8.140625" style="2" customWidth="1"/>
    <col min="12" max="12" width="8.42578125" style="2" customWidth="1"/>
    <col min="13" max="13" width="11.85546875" style="5" customWidth="1"/>
    <col min="14" max="14" width="11.5703125" style="2" customWidth="1"/>
    <col min="15" max="16384" width="7.7109375" style="2"/>
  </cols>
  <sheetData>
    <row r="1" spans="1:14" s="1" customFormat="1" ht="12.75" customHeight="1">
      <c r="A1" s="15"/>
      <c r="B1" s="161" t="s">
        <v>47</v>
      </c>
      <c r="C1" s="161"/>
      <c r="D1" s="161"/>
      <c r="E1" s="161"/>
      <c r="F1" s="161"/>
      <c r="G1" s="161"/>
      <c r="H1" s="161"/>
      <c r="I1" s="161"/>
      <c r="J1" s="161"/>
      <c r="K1" s="161"/>
      <c r="M1" s="4"/>
    </row>
    <row r="2" spans="1:14" ht="33.75" customHeight="1">
      <c r="A2" s="151" t="s">
        <v>1</v>
      </c>
      <c r="B2" s="151" t="s">
        <v>0</v>
      </c>
      <c r="C2" s="151" t="s">
        <v>6</v>
      </c>
      <c r="D2" s="151" t="s">
        <v>9</v>
      </c>
      <c r="E2" s="151" t="s">
        <v>2</v>
      </c>
      <c r="F2" s="151" t="s">
        <v>10</v>
      </c>
      <c r="G2" s="151" t="s">
        <v>11</v>
      </c>
      <c r="H2" s="151" t="s">
        <v>7</v>
      </c>
      <c r="I2" s="151" t="s">
        <v>8</v>
      </c>
      <c r="J2" s="151" t="s">
        <v>13</v>
      </c>
      <c r="K2" s="151" t="s">
        <v>3</v>
      </c>
      <c r="L2" s="151" t="s">
        <v>5</v>
      </c>
      <c r="M2" s="159" t="s">
        <v>4</v>
      </c>
      <c r="N2" s="156" t="s">
        <v>298</v>
      </c>
    </row>
    <row r="3" spans="1:14" ht="42.75" customHeight="1">
      <c r="A3" s="151"/>
      <c r="B3" s="151"/>
      <c r="C3" s="152"/>
      <c r="D3" s="158"/>
      <c r="E3" s="151"/>
      <c r="F3" s="151"/>
      <c r="G3" s="151"/>
      <c r="H3" s="151"/>
      <c r="I3" s="160"/>
      <c r="J3" s="160"/>
      <c r="K3" s="151"/>
      <c r="L3" s="151"/>
      <c r="M3" s="159"/>
      <c r="N3" s="157"/>
    </row>
    <row r="4" spans="1:14">
      <c r="A4" s="50">
        <v>1</v>
      </c>
      <c r="B4" s="56"/>
      <c r="C4" s="18" t="s">
        <v>129</v>
      </c>
      <c r="D4" s="72" t="s">
        <v>18</v>
      </c>
      <c r="E4" s="72" t="s">
        <v>119</v>
      </c>
      <c r="F4" s="35">
        <v>8</v>
      </c>
      <c r="G4" s="20">
        <v>8</v>
      </c>
      <c r="H4" s="31" t="s">
        <v>120</v>
      </c>
      <c r="I4" s="90">
        <v>19</v>
      </c>
      <c r="J4" s="22">
        <v>8</v>
      </c>
      <c r="K4" s="23">
        <v>27</v>
      </c>
      <c r="L4" s="22">
        <v>40</v>
      </c>
      <c r="M4" s="56"/>
      <c r="N4" s="115" t="s">
        <v>299</v>
      </c>
    </row>
    <row r="5" spans="1:14">
      <c r="A5" s="50">
        <v>2</v>
      </c>
      <c r="B5" s="56"/>
      <c r="C5" s="18" t="s">
        <v>130</v>
      </c>
      <c r="D5" s="72" t="s">
        <v>18</v>
      </c>
      <c r="E5" s="72" t="s">
        <v>119</v>
      </c>
      <c r="F5" s="35">
        <v>8</v>
      </c>
      <c r="G5" s="20">
        <v>8</v>
      </c>
      <c r="H5" s="31" t="s">
        <v>120</v>
      </c>
      <c r="I5" s="90">
        <v>18</v>
      </c>
      <c r="J5" s="22">
        <v>8</v>
      </c>
      <c r="K5" s="23">
        <v>26</v>
      </c>
      <c r="L5" s="22">
        <v>40</v>
      </c>
      <c r="M5" s="56"/>
      <c r="N5" s="115" t="s">
        <v>299</v>
      </c>
    </row>
    <row r="6" spans="1:14" ht="24">
      <c r="A6" s="50">
        <v>3</v>
      </c>
      <c r="B6" s="56"/>
      <c r="C6" s="18" t="s">
        <v>58</v>
      </c>
      <c r="D6" s="18" t="s">
        <v>18</v>
      </c>
      <c r="E6" s="54" t="s">
        <v>53</v>
      </c>
      <c r="F6" s="50">
        <v>8</v>
      </c>
      <c r="G6" s="20">
        <v>8</v>
      </c>
      <c r="H6" s="31" t="s">
        <v>54</v>
      </c>
      <c r="I6" s="90">
        <v>12</v>
      </c>
      <c r="J6" s="22">
        <v>12</v>
      </c>
      <c r="K6" s="23">
        <f>I6+J6</f>
        <v>24</v>
      </c>
      <c r="L6" s="22">
        <v>40</v>
      </c>
      <c r="M6" s="56"/>
      <c r="N6" s="115" t="s">
        <v>299</v>
      </c>
    </row>
    <row r="7" spans="1:14" ht="24">
      <c r="A7" s="50">
        <v>4</v>
      </c>
      <c r="B7" s="56"/>
      <c r="C7" s="18" t="s">
        <v>88</v>
      </c>
      <c r="D7" s="18" t="s">
        <v>18</v>
      </c>
      <c r="E7" s="19" t="s">
        <v>77</v>
      </c>
      <c r="F7" s="35">
        <v>9</v>
      </c>
      <c r="G7" s="20">
        <v>9</v>
      </c>
      <c r="H7" s="31" t="s">
        <v>78</v>
      </c>
      <c r="I7" s="90">
        <v>17</v>
      </c>
      <c r="J7" s="22">
        <v>7</v>
      </c>
      <c r="K7" s="23">
        <v>24</v>
      </c>
      <c r="L7" s="22">
        <v>40</v>
      </c>
      <c r="M7" s="56"/>
      <c r="N7" s="115" t="s">
        <v>299</v>
      </c>
    </row>
    <row r="8" spans="1:14">
      <c r="A8" s="50">
        <v>5</v>
      </c>
      <c r="B8" s="56"/>
      <c r="C8" s="18" t="s">
        <v>128</v>
      </c>
      <c r="D8" s="72" t="s">
        <v>18</v>
      </c>
      <c r="E8" s="72" t="s">
        <v>119</v>
      </c>
      <c r="F8" s="35">
        <v>8</v>
      </c>
      <c r="G8" s="20">
        <v>8</v>
      </c>
      <c r="H8" s="31" t="s">
        <v>120</v>
      </c>
      <c r="I8" s="90">
        <v>15</v>
      </c>
      <c r="J8" s="22">
        <v>7</v>
      </c>
      <c r="K8" s="23">
        <v>23</v>
      </c>
      <c r="L8" s="22">
        <v>40</v>
      </c>
      <c r="M8" s="56"/>
      <c r="N8" s="115" t="s">
        <v>299</v>
      </c>
    </row>
    <row r="9" spans="1:14">
      <c r="A9" s="50">
        <v>6</v>
      </c>
      <c r="B9" s="57"/>
      <c r="C9" s="18" t="s">
        <v>131</v>
      </c>
      <c r="D9" s="72" t="s">
        <v>18</v>
      </c>
      <c r="E9" s="72" t="s">
        <v>119</v>
      </c>
      <c r="F9" s="35">
        <v>8</v>
      </c>
      <c r="G9" s="20">
        <v>8</v>
      </c>
      <c r="H9" s="31" t="s">
        <v>120</v>
      </c>
      <c r="I9" s="90">
        <v>15</v>
      </c>
      <c r="J9" s="22">
        <v>7</v>
      </c>
      <c r="K9" s="23">
        <v>23</v>
      </c>
      <c r="L9" s="22">
        <v>40</v>
      </c>
      <c r="M9" s="56"/>
      <c r="N9" s="115" t="s">
        <v>299</v>
      </c>
    </row>
    <row r="10" spans="1:14" ht="24">
      <c r="A10" s="50">
        <v>7</v>
      </c>
      <c r="B10" s="56"/>
      <c r="C10" s="18" t="s">
        <v>59</v>
      </c>
      <c r="D10" s="18" t="s">
        <v>18</v>
      </c>
      <c r="E10" s="54" t="s">
        <v>53</v>
      </c>
      <c r="F10" s="50">
        <v>8</v>
      </c>
      <c r="G10" s="20">
        <v>8</v>
      </c>
      <c r="H10" s="31" t="s">
        <v>54</v>
      </c>
      <c r="I10" s="90">
        <v>12</v>
      </c>
      <c r="J10" s="22">
        <v>10</v>
      </c>
      <c r="K10" s="23">
        <f>I10+J10</f>
        <v>22</v>
      </c>
      <c r="L10" s="22">
        <v>40</v>
      </c>
      <c r="M10" s="56"/>
      <c r="N10" s="115" t="s">
        <v>299</v>
      </c>
    </row>
    <row r="11" spans="1:14" ht="24">
      <c r="A11" s="50">
        <v>8</v>
      </c>
      <c r="B11" s="56"/>
      <c r="C11" s="18" t="s">
        <v>87</v>
      </c>
      <c r="D11" s="18" t="s">
        <v>18</v>
      </c>
      <c r="E11" s="19" t="s">
        <v>77</v>
      </c>
      <c r="F11" s="35">
        <v>9</v>
      </c>
      <c r="G11" s="20">
        <v>9</v>
      </c>
      <c r="H11" s="31" t="s">
        <v>78</v>
      </c>
      <c r="I11" s="90">
        <v>15</v>
      </c>
      <c r="J11" s="22">
        <v>7</v>
      </c>
      <c r="K11" s="23">
        <v>22</v>
      </c>
      <c r="L11" s="22">
        <v>40</v>
      </c>
      <c r="M11" s="56"/>
      <c r="N11" s="115" t="s">
        <v>299</v>
      </c>
    </row>
    <row r="12" spans="1:14" ht="24">
      <c r="A12" s="50">
        <v>9</v>
      </c>
      <c r="B12" s="56"/>
      <c r="C12" s="18" t="s">
        <v>60</v>
      </c>
      <c r="D12" s="18" t="s">
        <v>18</v>
      </c>
      <c r="E12" s="54" t="s">
        <v>53</v>
      </c>
      <c r="F12" s="50">
        <v>9</v>
      </c>
      <c r="G12" s="20">
        <v>9</v>
      </c>
      <c r="H12" s="31" t="s">
        <v>54</v>
      </c>
      <c r="I12" s="90">
        <v>13</v>
      </c>
      <c r="J12" s="22">
        <v>9</v>
      </c>
      <c r="K12" s="23">
        <f>I12+J12</f>
        <v>22</v>
      </c>
      <c r="L12" s="22">
        <v>40</v>
      </c>
      <c r="M12" s="56"/>
      <c r="N12" s="115" t="s">
        <v>299</v>
      </c>
    </row>
    <row r="13" spans="1:14">
      <c r="A13" s="50">
        <v>10</v>
      </c>
      <c r="B13" s="56"/>
      <c r="C13" s="18" t="s">
        <v>127</v>
      </c>
      <c r="D13" s="72" t="s">
        <v>18</v>
      </c>
      <c r="E13" s="72" t="s">
        <v>119</v>
      </c>
      <c r="F13" s="35">
        <v>8</v>
      </c>
      <c r="G13" s="20">
        <v>8</v>
      </c>
      <c r="H13" s="31" t="s">
        <v>120</v>
      </c>
      <c r="I13" s="90">
        <v>16</v>
      </c>
      <c r="J13" s="22">
        <v>6</v>
      </c>
      <c r="K13" s="23">
        <v>22</v>
      </c>
      <c r="L13" s="22">
        <v>40</v>
      </c>
      <c r="M13" s="56"/>
      <c r="N13" s="115" t="s">
        <v>299</v>
      </c>
    </row>
    <row r="14" spans="1:14" ht="24">
      <c r="A14" s="50">
        <v>11</v>
      </c>
      <c r="B14" s="56"/>
      <c r="C14" s="18" t="s">
        <v>61</v>
      </c>
      <c r="D14" s="18" t="s">
        <v>18</v>
      </c>
      <c r="E14" s="54" t="s">
        <v>53</v>
      </c>
      <c r="F14" s="50">
        <v>9</v>
      </c>
      <c r="G14" s="20">
        <v>9</v>
      </c>
      <c r="H14" s="31" t="s">
        <v>54</v>
      </c>
      <c r="I14" s="90">
        <v>12</v>
      </c>
      <c r="J14" s="22">
        <v>9</v>
      </c>
      <c r="K14" s="23">
        <f>I14+J14</f>
        <v>21</v>
      </c>
      <c r="L14" s="22">
        <v>40</v>
      </c>
      <c r="M14" s="56"/>
      <c r="N14" s="115" t="s">
        <v>299</v>
      </c>
    </row>
    <row r="15" spans="1:14" ht="24">
      <c r="A15" s="50">
        <v>12</v>
      </c>
      <c r="B15" s="56"/>
      <c r="C15" s="18" t="s">
        <v>90</v>
      </c>
      <c r="D15" s="18" t="s">
        <v>18</v>
      </c>
      <c r="E15" s="19" t="s">
        <v>77</v>
      </c>
      <c r="F15" s="35">
        <v>8</v>
      </c>
      <c r="G15" s="20">
        <v>8</v>
      </c>
      <c r="H15" s="31" t="s">
        <v>78</v>
      </c>
      <c r="I15" s="90">
        <v>14</v>
      </c>
      <c r="J15" s="22">
        <v>7</v>
      </c>
      <c r="K15" s="23">
        <v>21</v>
      </c>
      <c r="L15" s="22">
        <v>40</v>
      </c>
      <c r="M15" s="56"/>
      <c r="N15" s="115" t="s">
        <v>299</v>
      </c>
    </row>
    <row r="16" spans="1:14">
      <c r="A16" s="50">
        <v>13</v>
      </c>
      <c r="B16" s="56"/>
      <c r="C16" s="18" t="s">
        <v>31</v>
      </c>
      <c r="D16" s="18" t="s">
        <v>18</v>
      </c>
      <c r="E16" s="19" t="s">
        <v>21</v>
      </c>
      <c r="F16" s="35">
        <v>9</v>
      </c>
      <c r="G16" s="20">
        <v>9</v>
      </c>
      <c r="H16" s="31" t="s">
        <v>22</v>
      </c>
      <c r="I16" s="90">
        <v>16</v>
      </c>
      <c r="J16" s="22">
        <v>5</v>
      </c>
      <c r="K16" s="23">
        <f>SUM(I16:J16)</f>
        <v>21</v>
      </c>
      <c r="L16" s="22">
        <v>40</v>
      </c>
      <c r="M16" s="56"/>
      <c r="N16" s="115" t="s">
        <v>299</v>
      </c>
    </row>
    <row r="17" spans="1:14">
      <c r="A17" s="50">
        <v>14</v>
      </c>
      <c r="B17" s="57"/>
      <c r="C17" s="18" t="s">
        <v>191</v>
      </c>
      <c r="D17" s="18" t="s">
        <v>18</v>
      </c>
      <c r="E17" s="19" t="s">
        <v>180</v>
      </c>
      <c r="F17" s="35">
        <v>8</v>
      </c>
      <c r="G17" s="20">
        <v>8</v>
      </c>
      <c r="H17" s="31" t="s">
        <v>170</v>
      </c>
      <c r="I17" s="90">
        <v>15</v>
      </c>
      <c r="J17" s="22">
        <v>6</v>
      </c>
      <c r="K17" s="23">
        <v>21</v>
      </c>
      <c r="L17" s="22">
        <v>40</v>
      </c>
      <c r="M17" s="57"/>
      <c r="N17" s="115" t="s">
        <v>299</v>
      </c>
    </row>
    <row r="18" spans="1:14" ht="24">
      <c r="A18" s="50">
        <v>15</v>
      </c>
      <c r="B18" s="56"/>
      <c r="C18" s="18" t="s">
        <v>89</v>
      </c>
      <c r="D18" s="18" t="s">
        <v>18</v>
      </c>
      <c r="E18" s="19" t="s">
        <v>77</v>
      </c>
      <c r="F18" s="35">
        <v>8</v>
      </c>
      <c r="G18" s="20">
        <v>8</v>
      </c>
      <c r="H18" s="31" t="s">
        <v>78</v>
      </c>
      <c r="I18" s="90">
        <v>13</v>
      </c>
      <c r="J18" s="22">
        <v>7</v>
      </c>
      <c r="K18" s="23">
        <v>20</v>
      </c>
      <c r="L18" s="22">
        <v>40</v>
      </c>
      <c r="M18" s="57"/>
      <c r="N18" s="115" t="s">
        <v>299</v>
      </c>
    </row>
    <row r="19" spans="1:14">
      <c r="A19" s="50">
        <v>16</v>
      </c>
      <c r="B19" s="57"/>
      <c r="C19" s="114" t="s">
        <v>194</v>
      </c>
      <c r="D19" s="18" t="s">
        <v>18</v>
      </c>
      <c r="E19" s="19" t="s">
        <v>180</v>
      </c>
      <c r="F19" s="35">
        <v>8</v>
      </c>
      <c r="G19" s="20">
        <v>8</v>
      </c>
      <c r="H19" s="31" t="s">
        <v>170</v>
      </c>
      <c r="I19" s="90">
        <v>15</v>
      </c>
      <c r="J19" s="22">
        <v>5</v>
      </c>
      <c r="K19" s="23">
        <v>20</v>
      </c>
      <c r="L19" s="22">
        <v>40</v>
      </c>
      <c r="M19" s="57"/>
      <c r="N19" s="115" t="s">
        <v>299</v>
      </c>
    </row>
    <row r="20" spans="1:14" ht="24">
      <c r="A20" s="50">
        <v>17</v>
      </c>
      <c r="B20" s="56"/>
      <c r="C20" s="18" t="s">
        <v>91</v>
      </c>
      <c r="D20" s="18" t="s">
        <v>18</v>
      </c>
      <c r="E20" s="19" t="s">
        <v>77</v>
      </c>
      <c r="F20" s="35">
        <v>8</v>
      </c>
      <c r="G20" s="20">
        <v>8</v>
      </c>
      <c r="H20" s="31" t="s">
        <v>78</v>
      </c>
      <c r="I20" s="90">
        <v>12</v>
      </c>
      <c r="J20" s="22">
        <v>7</v>
      </c>
      <c r="K20" s="23">
        <v>19</v>
      </c>
      <c r="L20" s="22">
        <v>40</v>
      </c>
      <c r="M20" s="57"/>
      <c r="N20" s="57"/>
    </row>
    <row r="21" spans="1:14">
      <c r="A21" s="50">
        <v>18</v>
      </c>
      <c r="B21" s="56"/>
      <c r="C21" s="18" t="s">
        <v>32</v>
      </c>
      <c r="D21" s="18" t="s">
        <v>18</v>
      </c>
      <c r="E21" s="19" t="s">
        <v>21</v>
      </c>
      <c r="F21" s="35">
        <v>9</v>
      </c>
      <c r="G21" s="20">
        <v>9</v>
      </c>
      <c r="H21" s="31" t="s">
        <v>22</v>
      </c>
      <c r="I21" s="90">
        <v>17</v>
      </c>
      <c r="J21" s="22">
        <v>2</v>
      </c>
      <c r="K21" s="23">
        <f>SUM(I21:J21)</f>
        <v>19</v>
      </c>
      <c r="L21" s="22">
        <v>40</v>
      </c>
      <c r="M21" s="57"/>
      <c r="N21" s="57"/>
    </row>
    <row r="22" spans="1:14">
      <c r="A22" s="50">
        <v>19</v>
      </c>
      <c r="B22" s="56"/>
      <c r="C22" s="18" t="s">
        <v>29</v>
      </c>
      <c r="D22" s="18" t="s">
        <v>18</v>
      </c>
      <c r="E22" s="19" t="s">
        <v>21</v>
      </c>
      <c r="F22" s="35">
        <v>8</v>
      </c>
      <c r="G22" s="20">
        <v>8</v>
      </c>
      <c r="H22" s="31" t="s">
        <v>22</v>
      </c>
      <c r="I22" s="90">
        <v>15</v>
      </c>
      <c r="J22" s="22">
        <v>4</v>
      </c>
      <c r="K22" s="23">
        <f>SUM(I22:J22)</f>
        <v>19</v>
      </c>
      <c r="L22" s="22">
        <v>40</v>
      </c>
      <c r="M22" s="57"/>
      <c r="N22" s="57"/>
    </row>
    <row r="23" spans="1:14">
      <c r="A23" s="50">
        <v>20</v>
      </c>
      <c r="B23" s="57"/>
      <c r="C23" s="18" t="s">
        <v>187</v>
      </c>
      <c r="D23" s="18" t="s">
        <v>18</v>
      </c>
      <c r="E23" s="19" t="s">
        <v>180</v>
      </c>
      <c r="F23" s="35">
        <v>9</v>
      </c>
      <c r="G23" s="20">
        <v>9</v>
      </c>
      <c r="H23" s="31" t="s">
        <v>170</v>
      </c>
      <c r="I23" s="90">
        <v>14</v>
      </c>
      <c r="J23" s="22">
        <v>5</v>
      </c>
      <c r="K23" s="23">
        <v>19</v>
      </c>
      <c r="L23" s="22">
        <v>40</v>
      </c>
      <c r="M23" s="57"/>
      <c r="N23" s="57"/>
    </row>
    <row r="24" spans="1:14">
      <c r="A24" s="50">
        <v>21</v>
      </c>
      <c r="B24" s="57"/>
      <c r="C24" s="18" t="s">
        <v>188</v>
      </c>
      <c r="D24" s="18" t="s">
        <v>18</v>
      </c>
      <c r="E24" s="19" t="s">
        <v>180</v>
      </c>
      <c r="F24" s="35">
        <v>9</v>
      </c>
      <c r="G24" s="20">
        <v>9</v>
      </c>
      <c r="H24" s="31" t="s">
        <v>170</v>
      </c>
      <c r="I24" s="90">
        <v>15</v>
      </c>
      <c r="J24" s="22">
        <v>4</v>
      </c>
      <c r="K24" s="23">
        <v>19</v>
      </c>
      <c r="L24" s="22">
        <v>40</v>
      </c>
      <c r="M24" s="57"/>
      <c r="N24" s="57"/>
    </row>
    <row r="25" spans="1:14">
      <c r="A25" s="50">
        <v>22</v>
      </c>
      <c r="B25" s="57"/>
      <c r="C25" s="18" t="s">
        <v>190</v>
      </c>
      <c r="D25" s="18" t="s">
        <v>18</v>
      </c>
      <c r="E25" s="19" t="s">
        <v>180</v>
      </c>
      <c r="F25" s="35">
        <v>9</v>
      </c>
      <c r="G25" s="20">
        <v>9</v>
      </c>
      <c r="H25" s="31" t="s">
        <v>170</v>
      </c>
      <c r="I25" s="90">
        <v>13</v>
      </c>
      <c r="J25" s="22">
        <v>6</v>
      </c>
      <c r="K25" s="23">
        <v>19</v>
      </c>
      <c r="L25" s="22">
        <v>40</v>
      </c>
      <c r="M25" s="57"/>
      <c r="N25" s="57"/>
    </row>
    <row r="26" spans="1:14">
      <c r="A26" s="50">
        <v>23</v>
      </c>
      <c r="B26" s="57"/>
      <c r="C26" s="18" t="s">
        <v>192</v>
      </c>
      <c r="D26" s="18" t="s">
        <v>18</v>
      </c>
      <c r="E26" s="19" t="s">
        <v>180</v>
      </c>
      <c r="F26" s="35">
        <v>8</v>
      </c>
      <c r="G26" s="20">
        <v>8</v>
      </c>
      <c r="H26" s="31" t="s">
        <v>170</v>
      </c>
      <c r="I26" s="90">
        <v>14</v>
      </c>
      <c r="J26" s="22">
        <v>5</v>
      </c>
      <c r="K26" s="23">
        <v>19</v>
      </c>
      <c r="L26" s="22">
        <v>40</v>
      </c>
      <c r="M26" s="57"/>
      <c r="N26" s="57"/>
    </row>
    <row r="27" spans="1:14">
      <c r="A27" s="50">
        <v>24</v>
      </c>
      <c r="B27" s="57"/>
      <c r="C27" s="18" t="s">
        <v>193</v>
      </c>
      <c r="D27" s="18" t="s">
        <v>18</v>
      </c>
      <c r="E27" s="19" t="s">
        <v>180</v>
      </c>
      <c r="F27" s="35">
        <v>8</v>
      </c>
      <c r="G27" s="20">
        <v>8</v>
      </c>
      <c r="H27" s="31" t="s">
        <v>170</v>
      </c>
      <c r="I27" s="90">
        <v>14</v>
      </c>
      <c r="J27" s="22">
        <v>5</v>
      </c>
      <c r="K27" s="23">
        <v>19</v>
      </c>
      <c r="L27" s="22">
        <v>40</v>
      </c>
      <c r="M27" s="57"/>
      <c r="N27" s="57"/>
    </row>
    <row r="28" spans="1:14">
      <c r="A28" s="50">
        <v>25</v>
      </c>
      <c r="B28" s="57"/>
      <c r="C28" s="18" t="s">
        <v>257</v>
      </c>
      <c r="D28" s="76" t="s">
        <v>18</v>
      </c>
      <c r="E28" s="77" t="s">
        <v>242</v>
      </c>
      <c r="F28" s="35">
        <v>8</v>
      </c>
      <c r="G28" s="20">
        <v>8</v>
      </c>
      <c r="H28" s="31" t="s">
        <v>243</v>
      </c>
      <c r="I28" s="90">
        <v>19</v>
      </c>
      <c r="J28" s="22">
        <v>0</v>
      </c>
      <c r="K28" s="23">
        <v>19</v>
      </c>
      <c r="L28" s="22">
        <v>40</v>
      </c>
      <c r="M28" s="57"/>
      <c r="N28" s="57"/>
    </row>
    <row r="29" spans="1:14">
      <c r="A29" s="50">
        <v>26</v>
      </c>
      <c r="B29" s="57"/>
      <c r="C29" s="18" t="s">
        <v>189</v>
      </c>
      <c r="D29" s="18" t="s">
        <v>18</v>
      </c>
      <c r="E29" s="19" t="s">
        <v>180</v>
      </c>
      <c r="F29" s="35">
        <v>9</v>
      </c>
      <c r="G29" s="20">
        <v>9</v>
      </c>
      <c r="H29" s="31" t="s">
        <v>170</v>
      </c>
      <c r="I29" s="90">
        <v>14</v>
      </c>
      <c r="J29" s="22">
        <v>4</v>
      </c>
      <c r="K29" s="23">
        <v>18</v>
      </c>
      <c r="L29" s="22">
        <v>40</v>
      </c>
      <c r="M29" s="57"/>
      <c r="N29" s="57"/>
    </row>
    <row r="30" spans="1:14">
      <c r="A30" s="50">
        <v>27</v>
      </c>
      <c r="B30" s="57"/>
      <c r="C30" s="18" t="s">
        <v>256</v>
      </c>
      <c r="D30" s="76" t="s">
        <v>18</v>
      </c>
      <c r="E30" s="77" t="s">
        <v>242</v>
      </c>
      <c r="F30" s="35">
        <v>8</v>
      </c>
      <c r="G30" s="20">
        <v>8</v>
      </c>
      <c r="H30" s="31" t="s">
        <v>243</v>
      </c>
      <c r="I30" s="90">
        <v>18</v>
      </c>
      <c r="J30" s="22">
        <v>0</v>
      </c>
      <c r="K30" s="23">
        <v>18</v>
      </c>
      <c r="L30" s="22">
        <v>40</v>
      </c>
      <c r="M30" s="57"/>
      <c r="N30" s="57"/>
    </row>
    <row r="31" spans="1:14">
      <c r="A31" s="50">
        <v>28</v>
      </c>
      <c r="B31" s="57"/>
      <c r="C31" s="18" t="s">
        <v>255</v>
      </c>
      <c r="D31" s="76" t="s">
        <v>18</v>
      </c>
      <c r="E31" s="77" t="s">
        <v>242</v>
      </c>
      <c r="F31" s="35">
        <v>8</v>
      </c>
      <c r="G31" s="20">
        <v>8</v>
      </c>
      <c r="H31" s="31" t="s">
        <v>243</v>
      </c>
      <c r="I31" s="90">
        <v>17</v>
      </c>
      <c r="J31" s="22">
        <v>0</v>
      </c>
      <c r="K31" s="23">
        <v>17</v>
      </c>
      <c r="L31" s="22">
        <v>40</v>
      </c>
      <c r="M31" s="57"/>
      <c r="N31" s="57"/>
    </row>
    <row r="32" spans="1:14">
      <c r="A32" s="50">
        <v>29</v>
      </c>
      <c r="B32" s="57"/>
      <c r="C32" s="18" t="s">
        <v>258</v>
      </c>
      <c r="D32" s="76" t="s">
        <v>18</v>
      </c>
      <c r="E32" s="77" t="s">
        <v>242</v>
      </c>
      <c r="F32" s="50">
        <v>9</v>
      </c>
      <c r="G32" s="20">
        <v>9</v>
      </c>
      <c r="H32" s="31" t="s">
        <v>243</v>
      </c>
      <c r="I32" s="90">
        <v>12</v>
      </c>
      <c r="J32" s="22">
        <v>4</v>
      </c>
      <c r="K32" s="23">
        <v>16</v>
      </c>
      <c r="L32" s="22">
        <v>40</v>
      </c>
      <c r="M32" s="57"/>
      <c r="N32" s="57"/>
    </row>
    <row r="33" spans="1:14">
      <c r="A33" s="50">
        <v>30</v>
      </c>
      <c r="B33" s="56"/>
      <c r="C33" s="18" t="s">
        <v>30</v>
      </c>
      <c r="D33" s="18" t="s">
        <v>18</v>
      </c>
      <c r="E33" s="19" t="s">
        <v>21</v>
      </c>
      <c r="F33" s="50">
        <v>8</v>
      </c>
      <c r="G33" s="20">
        <v>8</v>
      </c>
      <c r="H33" s="31" t="s">
        <v>22</v>
      </c>
      <c r="I33" s="90">
        <v>12</v>
      </c>
      <c r="J33" s="22">
        <v>3</v>
      </c>
      <c r="K33" s="23">
        <f>SUM(I33:J33)</f>
        <v>15</v>
      </c>
      <c r="L33" s="22">
        <v>40</v>
      </c>
      <c r="M33" s="57"/>
      <c r="N33" s="57"/>
    </row>
    <row r="34" spans="1:14">
      <c r="A34" s="50">
        <v>31</v>
      </c>
      <c r="B34" s="57"/>
      <c r="C34" s="18" t="s">
        <v>132</v>
      </c>
      <c r="D34" s="72" t="s">
        <v>18</v>
      </c>
      <c r="E34" s="72" t="s">
        <v>119</v>
      </c>
      <c r="F34" s="50">
        <v>9</v>
      </c>
      <c r="G34" s="20">
        <v>9</v>
      </c>
      <c r="H34" s="31" t="s">
        <v>120</v>
      </c>
      <c r="I34" s="90">
        <v>10</v>
      </c>
      <c r="J34" s="22">
        <v>5</v>
      </c>
      <c r="K34" s="23">
        <v>15</v>
      </c>
      <c r="L34" s="22">
        <v>40</v>
      </c>
      <c r="M34" s="57"/>
      <c r="N34" s="57"/>
    </row>
    <row r="35" spans="1:14">
      <c r="A35" s="50">
        <v>32</v>
      </c>
      <c r="B35" s="57"/>
      <c r="C35" s="18" t="s">
        <v>259</v>
      </c>
      <c r="D35" s="76" t="s">
        <v>18</v>
      </c>
      <c r="E35" s="77" t="s">
        <v>242</v>
      </c>
      <c r="F35" s="50">
        <v>9</v>
      </c>
      <c r="G35" s="20">
        <v>9</v>
      </c>
      <c r="H35" s="31" t="s">
        <v>243</v>
      </c>
      <c r="I35" s="90">
        <v>15</v>
      </c>
      <c r="J35" s="22">
        <v>0</v>
      </c>
      <c r="K35" s="23">
        <v>15</v>
      </c>
      <c r="L35" s="22">
        <v>40</v>
      </c>
      <c r="M35" s="57"/>
      <c r="N35" s="57"/>
    </row>
    <row r="36" spans="1:14">
      <c r="A36" s="50">
        <v>33</v>
      </c>
      <c r="B36" s="57"/>
      <c r="C36" s="18" t="s">
        <v>133</v>
      </c>
      <c r="D36" s="72" t="s">
        <v>18</v>
      </c>
      <c r="E36" s="72" t="s">
        <v>119</v>
      </c>
      <c r="F36" s="50">
        <v>9</v>
      </c>
      <c r="G36" s="20">
        <v>9</v>
      </c>
      <c r="H36" s="31" t="s">
        <v>120</v>
      </c>
      <c r="I36" s="90">
        <v>9</v>
      </c>
      <c r="J36" s="22">
        <v>5</v>
      </c>
      <c r="K36" s="23">
        <v>14</v>
      </c>
      <c r="L36" s="22">
        <v>40</v>
      </c>
      <c r="M36" s="57"/>
      <c r="N36" s="57"/>
    </row>
    <row r="37" spans="1:14">
      <c r="A37" s="50">
        <v>34</v>
      </c>
      <c r="B37" s="57"/>
      <c r="C37" s="18" t="s">
        <v>260</v>
      </c>
      <c r="D37" s="76" t="s">
        <v>18</v>
      </c>
      <c r="E37" s="77" t="s">
        <v>242</v>
      </c>
      <c r="F37" s="50">
        <v>9</v>
      </c>
      <c r="G37" s="20">
        <v>9</v>
      </c>
      <c r="H37" s="31" t="s">
        <v>243</v>
      </c>
      <c r="I37" s="90">
        <v>10</v>
      </c>
      <c r="J37" s="22">
        <v>4</v>
      </c>
      <c r="K37" s="23">
        <v>14</v>
      </c>
      <c r="L37" s="22">
        <v>40</v>
      </c>
      <c r="M37" s="57"/>
      <c r="N37" s="57"/>
    </row>
  </sheetData>
  <sortState ref="A4:K37">
    <sortCondition descending="1" ref="K4:K37"/>
  </sortState>
  <mergeCells count="15">
    <mergeCell ref="N2:N3"/>
    <mergeCell ref="B1:K1"/>
    <mergeCell ref="A2:A3"/>
    <mergeCell ref="B2:B3"/>
    <mergeCell ref="C2:C3"/>
    <mergeCell ref="D2:D3"/>
    <mergeCell ref="E2:E3"/>
    <mergeCell ref="K2:K3"/>
    <mergeCell ref="L2:L3"/>
    <mergeCell ref="M2:M3"/>
    <mergeCell ref="F2:F3"/>
    <mergeCell ref="G2:G3"/>
    <mergeCell ref="H2:H3"/>
    <mergeCell ref="I2:I3"/>
    <mergeCell ref="J2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P13" sqref="P13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16.140625" style="3" customWidth="1"/>
    <col min="4" max="4" width="19.5703125" style="3" customWidth="1"/>
    <col min="5" max="5" width="17.42578125" style="3" customWidth="1"/>
    <col min="6" max="6" width="7.140625" style="3" customWidth="1"/>
    <col min="7" max="7" width="10.28515625" style="2" customWidth="1"/>
    <col min="8" max="8" width="18.5703125" style="3" customWidth="1"/>
    <col min="9" max="9" width="7.140625" style="3" customWidth="1"/>
    <col min="10" max="11" width="8.140625" style="2" customWidth="1"/>
    <col min="12" max="12" width="8.42578125" style="2" customWidth="1"/>
    <col min="13" max="13" width="11.85546875" style="5" customWidth="1"/>
    <col min="14" max="14" width="12.85546875" style="1" bestFit="1" customWidth="1"/>
    <col min="15" max="16384" width="7.7109375" style="2"/>
  </cols>
  <sheetData>
    <row r="1" spans="1:14" s="1" customFormat="1">
      <c r="A1" s="15"/>
      <c r="B1" s="146" t="s">
        <v>48</v>
      </c>
      <c r="C1" s="146"/>
      <c r="D1" s="146"/>
      <c r="E1" s="146"/>
      <c r="F1" s="146"/>
      <c r="G1" s="146"/>
      <c r="H1" s="146"/>
      <c r="I1" s="146"/>
      <c r="J1" s="146"/>
      <c r="K1" s="146"/>
      <c r="M1" s="4"/>
    </row>
    <row r="2" spans="1:14" ht="33.75" customHeight="1">
      <c r="A2" s="162" t="s">
        <v>1</v>
      </c>
      <c r="B2" s="162" t="s">
        <v>0</v>
      </c>
      <c r="C2" s="162" t="s">
        <v>6</v>
      </c>
      <c r="D2" s="162" t="s">
        <v>9</v>
      </c>
      <c r="E2" s="162" t="s">
        <v>2</v>
      </c>
      <c r="F2" s="162" t="s">
        <v>10</v>
      </c>
      <c r="G2" s="162" t="s">
        <v>11</v>
      </c>
      <c r="H2" s="162" t="s">
        <v>7</v>
      </c>
      <c r="I2" s="162" t="s">
        <v>8</v>
      </c>
      <c r="J2" s="162" t="s">
        <v>13</v>
      </c>
      <c r="K2" s="162" t="s">
        <v>3</v>
      </c>
      <c r="L2" s="162" t="s">
        <v>5</v>
      </c>
      <c r="M2" s="165" t="s">
        <v>4</v>
      </c>
      <c r="N2" s="176" t="s">
        <v>300</v>
      </c>
    </row>
    <row r="3" spans="1:14" ht="33" customHeight="1">
      <c r="A3" s="162"/>
      <c r="B3" s="162"/>
      <c r="C3" s="163"/>
      <c r="D3" s="164"/>
      <c r="E3" s="162"/>
      <c r="F3" s="162"/>
      <c r="G3" s="162"/>
      <c r="H3" s="162"/>
      <c r="I3" s="166"/>
      <c r="J3" s="166"/>
      <c r="K3" s="162"/>
      <c r="L3" s="162"/>
      <c r="M3" s="165"/>
      <c r="N3" s="177"/>
    </row>
    <row r="4" spans="1:14" ht="25.5" customHeight="1">
      <c r="A4" s="17">
        <v>1</v>
      </c>
      <c r="B4" s="60"/>
      <c r="C4" s="11" t="s">
        <v>62</v>
      </c>
      <c r="D4" s="11" t="s">
        <v>18</v>
      </c>
      <c r="E4" s="78" t="s">
        <v>53</v>
      </c>
      <c r="F4" s="78">
        <v>10</v>
      </c>
      <c r="G4" s="61">
        <v>10</v>
      </c>
      <c r="H4" s="62" t="s">
        <v>54</v>
      </c>
      <c r="I4" s="10">
        <v>15</v>
      </c>
      <c r="J4" s="9">
        <v>12</v>
      </c>
      <c r="K4" s="12">
        <f>I4+J4</f>
        <v>27</v>
      </c>
      <c r="L4" s="9">
        <v>32</v>
      </c>
      <c r="M4" s="60"/>
      <c r="N4" s="178" t="s">
        <v>299</v>
      </c>
    </row>
    <row r="5" spans="1:14" ht="26.25" customHeight="1">
      <c r="A5" s="17">
        <v>2</v>
      </c>
      <c r="B5" s="60"/>
      <c r="C5" s="11" t="s">
        <v>134</v>
      </c>
      <c r="D5" s="72" t="s">
        <v>18</v>
      </c>
      <c r="E5" s="72" t="s">
        <v>119</v>
      </c>
      <c r="F5" s="13">
        <v>10</v>
      </c>
      <c r="G5" s="61">
        <v>10</v>
      </c>
      <c r="H5" s="62" t="s">
        <v>120</v>
      </c>
      <c r="I5" s="10">
        <v>9</v>
      </c>
      <c r="J5" s="9">
        <v>9</v>
      </c>
      <c r="K5" s="12">
        <v>18</v>
      </c>
      <c r="L5" s="9">
        <v>32</v>
      </c>
      <c r="M5" s="60"/>
      <c r="N5" s="178" t="s">
        <v>299</v>
      </c>
    </row>
    <row r="6" spans="1:14" ht="30.75" customHeight="1">
      <c r="A6" s="78">
        <v>3</v>
      </c>
      <c r="B6" s="60"/>
      <c r="C6" s="11" t="s">
        <v>135</v>
      </c>
      <c r="D6" s="72" t="s">
        <v>18</v>
      </c>
      <c r="E6" s="72" t="s">
        <v>119</v>
      </c>
      <c r="F6" s="13">
        <v>10</v>
      </c>
      <c r="G6" s="61">
        <v>10</v>
      </c>
      <c r="H6" s="62" t="s">
        <v>120</v>
      </c>
      <c r="I6" s="10">
        <v>9</v>
      </c>
      <c r="J6" s="9">
        <v>9</v>
      </c>
      <c r="K6" s="12">
        <v>18</v>
      </c>
      <c r="L6" s="9">
        <v>32</v>
      </c>
      <c r="M6" s="60"/>
      <c r="N6" s="178" t="s">
        <v>299</v>
      </c>
    </row>
    <row r="7" spans="1:14" ht="27.75" customHeight="1">
      <c r="A7" s="78">
        <v>4</v>
      </c>
      <c r="B7" s="60"/>
      <c r="C7" s="11" t="s">
        <v>195</v>
      </c>
      <c r="D7" s="11" t="s">
        <v>18</v>
      </c>
      <c r="E7" s="13" t="s">
        <v>196</v>
      </c>
      <c r="F7" s="13">
        <v>10</v>
      </c>
      <c r="G7" s="61">
        <v>10</v>
      </c>
      <c r="H7" s="62" t="s">
        <v>170</v>
      </c>
      <c r="I7" s="10">
        <v>10</v>
      </c>
      <c r="J7" s="9">
        <v>7</v>
      </c>
      <c r="K7" s="12">
        <v>17</v>
      </c>
      <c r="L7" s="9">
        <v>32</v>
      </c>
      <c r="M7" s="60"/>
      <c r="N7" s="178" t="s">
        <v>299</v>
      </c>
    </row>
    <row r="8" spans="1:14" ht="27" customHeight="1">
      <c r="A8" s="78">
        <v>5</v>
      </c>
      <c r="B8" s="60"/>
      <c r="C8" s="11" t="s">
        <v>197</v>
      </c>
      <c r="D8" s="11" t="s">
        <v>18</v>
      </c>
      <c r="E8" s="13" t="s">
        <v>196</v>
      </c>
      <c r="F8" s="13">
        <v>10</v>
      </c>
      <c r="G8" s="61">
        <v>10</v>
      </c>
      <c r="H8" s="62" t="s">
        <v>170</v>
      </c>
      <c r="I8" s="10">
        <v>11</v>
      </c>
      <c r="J8" s="9">
        <v>6</v>
      </c>
      <c r="K8" s="12">
        <v>17</v>
      </c>
      <c r="L8" s="9">
        <v>32</v>
      </c>
      <c r="M8" s="60"/>
      <c r="N8" s="178" t="s">
        <v>299</v>
      </c>
    </row>
    <row r="9" spans="1:14" ht="27" customHeight="1">
      <c r="A9" s="78">
        <v>6</v>
      </c>
      <c r="B9" s="60"/>
      <c r="C9" s="11" t="s">
        <v>137</v>
      </c>
      <c r="D9" s="72" t="s">
        <v>18</v>
      </c>
      <c r="E9" s="72" t="s">
        <v>119</v>
      </c>
      <c r="F9" s="13">
        <v>11</v>
      </c>
      <c r="G9" s="61">
        <v>11</v>
      </c>
      <c r="H9" s="62" t="s">
        <v>120</v>
      </c>
      <c r="I9" s="10">
        <v>8</v>
      </c>
      <c r="J9" s="9">
        <v>8</v>
      </c>
      <c r="K9" s="12">
        <v>16</v>
      </c>
      <c r="L9" s="9">
        <v>32</v>
      </c>
      <c r="M9" s="60"/>
      <c r="N9" s="178" t="s">
        <v>299</v>
      </c>
    </row>
    <row r="10" spans="1:14" ht="25.5" customHeight="1">
      <c r="A10" s="78">
        <v>7</v>
      </c>
      <c r="B10" s="60"/>
      <c r="C10" s="11" t="s">
        <v>198</v>
      </c>
      <c r="D10" s="11" t="s">
        <v>18</v>
      </c>
      <c r="E10" s="13" t="s">
        <v>196</v>
      </c>
      <c r="F10" s="13">
        <v>10</v>
      </c>
      <c r="G10" s="61">
        <v>10</v>
      </c>
      <c r="H10" s="62" t="s">
        <v>170</v>
      </c>
      <c r="I10" s="10">
        <v>10</v>
      </c>
      <c r="J10" s="9">
        <v>5</v>
      </c>
      <c r="K10" s="12">
        <v>15</v>
      </c>
      <c r="L10" s="9">
        <v>32</v>
      </c>
      <c r="M10" s="60"/>
      <c r="N10" s="178"/>
    </row>
    <row r="11" spans="1:14" ht="22.5" customHeight="1">
      <c r="A11" s="78">
        <v>8</v>
      </c>
      <c r="B11" s="60"/>
      <c r="C11" s="11" t="s">
        <v>199</v>
      </c>
      <c r="D11" s="11" t="s">
        <v>18</v>
      </c>
      <c r="E11" s="13" t="s">
        <v>196</v>
      </c>
      <c r="F11" s="13">
        <v>10</v>
      </c>
      <c r="G11" s="61">
        <v>10</v>
      </c>
      <c r="H11" s="62" t="s">
        <v>170</v>
      </c>
      <c r="I11" s="10">
        <v>9</v>
      </c>
      <c r="J11" s="9">
        <v>6</v>
      </c>
      <c r="K11" s="12">
        <v>15</v>
      </c>
      <c r="L11" s="9">
        <v>32</v>
      </c>
      <c r="M11" s="60"/>
      <c r="N11" s="178"/>
    </row>
    <row r="12" spans="1:14" ht="21.75" customHeight="1">
      <c r="A12" s="78">
        <v>9</v>
      </c>
      <c r="B12" s="60"/>
      <c r="C12" s="11" t="s">
        <v>136</v>
      </c>
      <c r="D12" s="72" t="s">
        <v>18</v>
      </c>
      <c r="E12" s="72" t="s">
        <v>119</v>
      </c>
      <c r="F12" s="13">
        <v>11</v>
      </c>
      <c r="G12" s="61">
        <v>11</v>
      </c>
      <c r="H12" s="62" t="s">
        <v>120</v>
      </c>
      <c r="I12" s="10">
        <v>7</v>
      </c>
      <c r="J12" s="9">
        <v>7</v>
      </c>
      <c r="K12" s="12">
        <v>14</v>
      </c>
      <c r="L12" s="9">
        <v>32</v>
      </c>
      <c r="M12" s="60"/>
      <c r="N12" s="178"/>
    </row>
    <row r="13" spans="1:14" ht="26.25" customHeight="1">
      <c r="A13" s="78">
        <v>10</v>
      </c>
      <c r="B13" s="60"/>
      <c r="C13" s="11" t="s">
        <v>200</v>
      </c>
      <c r="D13" s="11" t="s">
        <v>18</v>
      </c>
      <c r="E13" s="13" t="s">
        <v>196</v>
      </c>
      <c r="F13" s="13">
        <v>11</v>
      </c>
      <c r="G13" s="61">
        <v>11</v>
      </c>
      <c r="H13" s="62" t="s">
        <v>170</v>
      </c>
      <c r="I13" s="10">
        <v>8</v>
      </c>
      <c r="J13" s="9">
        <v>6</v>
      </c>
      <c r="K13" s="12">
        <v>14</v>
      </c>
      <c r="L13" s="9">
        <v>32</v>
      </c>
      <c r="M13" s="60"/>
      <c r="N13" s="178"/>
    </row>
    <row r="14" spans="1:14" ht="22.5" customHeight="1">
      <c r="A14" s="78">
        <v>11</v>
      </c>
      <c r="B14" s="60"/>
      <c r="C14" s="11" t="s">
        <v>201</v>
      </c>
      <c r="D14" s="11" t="s">
        <v>18</v>
      </c>
      <c r="E14" s="13" t="s">
        <v>196</v>
      </c>
      <c r="F14" s="13">
        <v>11</v>
      </c>
      <c r="G14" s="61">
        <v>11</v>
      </c>
      <c r="H14" s="62" t="s">
        <v>170</v>
      </c>
      <c r="I14" s="10">
        <v>9</v>
      </c>
      <c r="J14" s="9">
        <v>5</v>
      </c>
      <c r="K14" s="12">
        <v>14</v>
      </c>
      <c r="L14" s="9">
        <v>32</v>
      </c>
      <c r="M14" s="60"/>
      <c r="N14" s="178"/>
    </row>
    <row r="15" spans="1:14" ht="27" customHeight="1">
      <c r="A15" s="78">
        <v>12</v>
      </c>
      <c r="B15" s="60"/>
      <c r="C15" s="11" t="s">
        <v>203</v>
      </c>
      <c r="D15" s="11" t="s">
        <v>18</v>
      </c>
      <c r="E15" s="13" t="s">
        <v>196</v>
      </c>
      <c r="F15" s="13">
        <v>11</v>
      </c>
      <c r="G15" s="61">
        <v>11</v>
      </c>
      <c r="H15" s="62" t="s">
        <v>170</v>
      </c>
      <c r="I15" s="10">
        <v>7</v>
      </c>
      <c r="J15" s="9">
        <v>7</v>
      </c>
      <c r="K15" s="12">
        <v>14</v>
      </c>
      <c r="L15" s="9">
        <v>32</v>
      </c>
      <c r="M15" s="60"/>
      <c r="N15" s="178"/>
    </row>
    <row r="16" spans="1:14" ht="28.5" customHeight="1">
      <c r="A16" s="78">
        <v>13</v>
      </c>
      <c r="B16" s="60"/>
      <c r="C16" s="11" t="s">
        <v>202</v>
      </c>
      <c r="D16" s="11" t="s">
        <v>18</v>
      </c>
      <c r="E16" s="13" t="s">
        <v>196</v>
      </c>
      <c r="F16" s="13">
        <v>11</v>
      </c>
      <c r="G16" s="61">
        <v>11</v>
      </c>
      <c r="H16" s="62" t="s">
        <v>170</v>
      </c>
      <c r="I16" s="10">
        <v>8</v>
      </c>
      <c r="J16" s="9">
        <v>4</v>
      </c>
      <c r="K16" s="12">
        <v>12</v>
      </c>
      <c r="L16" s="9">
        <v>32</v>
      </c>
      <c r="M16" s="60"/>
      <c r="N16" s="178"/>
    </row>
    <row r="17" spans="1:14" ht="26.25" customHeight="1">
      <c r="A17" s="78">
        <v>14</v>
      </c>
      <c r="B17" s="60"/>
      <c r="C17" s="11" t="s">
        <v>204</v>
      </c>
      <c r="D17" s="11" t="s">
        <v>18</v>
      </c>
      <c r="E17" s="13" t="s">
        <v>196</v>
      </c>
      <c r="F17" s="13">
        <v>11</v>
      </c>
      <c r="G17" s="61">
        <v>11</v>
      </c>
      <c r="H17" s="62" t="s">
        <v>170</v>
      </c>
      <c r="I17" s="10">
        <v>8</v>
      </c>
      <c r="J17" s="9">
        <v>5</v>
      </c>
      <c r="K17" s="12">
        <v>12</v>
      </c>
      <c r="L17" s="9">
        <v>32</v>
      </c>
      <c r="M17" s="60"/>
      <c r="N17" s="178"/>
    </row>
    <row r="18" spans="1:14" ht="26.25" customHeight="1">
      <c r="A18" s="78">
        <v>15</v>
      </c>
      <c r="B18" s="60"/>
      <c r="C18" s="11" t="s">
        <v>263</v>
      </c>
      <c r="D18" s="43" t="s">
        <v>18</v>
      </c>
      <c r="E18" s="44" t="s">
        <v>242</v>
      </c>
      <c r="F18" s="47">
        <v>10</v>
      </c>
      <c r="G18" s="65">
        <v>10</v>
      </c>
      <c r="H18" s="66" t="s">
        <v>243</v>
      </c>
      <c r="I18" s="10">
        <v>12</v>
      </c>
      <c r="J18" s="9">
        <v>0</v>
      </c>
      <c r="K18" s="12">
        <v>12</v>
      </c>
      <c r="L18" s="9">
        <v>32</v>
      </c>
      <c r="M18" s="60"/>
      <c r="N18" s="178"/>
    </row>
    <row r="19" spans="1:14" ht="22.5" customHeight="1">
      <c r="A19" s="78">
        <v>16</v>
      </c>
      <c r="B19" s="73"/>
      <c r="C19" s="11" t="s">
        <v>264</v>
      </c>
      <c r="D19" s="43" t="s">
        <v>18</v>
      </c>
      <c r="E19" s="44" t="s">
        <v>242</v>
      </c>
      <c r="F19" s="47">
        <v>11</v>
      </c>
      <c r="G19" s="65">
        <v>11</v>
      </c>
      <c r="H19" s="66" t="s">
        <v>243</v>
      </c>
      <c r="I19" s="10">
        <v>11</v>
      </c>
      <c r="J19" s="9">
        <v>0</v>
      </c>
      <c r="K19" s="12">
        <v>11</v>
      </c>
      <c r="L19" s="9">
        <v>32</v>
      </c>
      <c r="M19" s="60"/>
      <c r="N19" s="178"/>
    </row>
    <row r="20" spans="1:14" ht="23.25" customHeight="1">
      <c r="A20" s="78">
        <v>17</v>
      </c>
      <c r="B20" s="60"/>
      <c r="C20" s="11" t="s">
        <v>261</v>
      </c>
      <c r="D20" s="43" t="s">
        <v>18</v>
      </c>
      <c r="E20" s="44" t="s">
        <v>242</v>
      </c>
      <c r="F20" s="47">
        <v>10</v>
      </c>
      <c r="G20" s="65">
        <v>10</v>
      </c>
      <c r="H20" s="66" t="s">
        <v>243</v>
      </c>
      <c r="I20" s="10">
        <v>10</v>
      </c>
      <c r="J20" s="9">
        <v>0</v>
      </c>
      <c r="K20" s="12">
        <v>10</v>
      </c>
      <c r="L20" s="9">
        <v>32</v>
      </c>
      <c r="M20" s="62"/>
      <c r="N20" s="178"/>
    </row>
    <row r="21" spans="1:14" ht="25.5" customHeight="1">
      <c r="A21" s="78">
        <v>18</v>
      </c>
      <c r="B21" s="73"/>
      <c r="C21" s="11" t="s">
        <v>265</v>
      </c>
      <c r="D21" s="43" t="s">
        <v>18</v>
      </c>
      <c r="E21" s="44" t="s">
        <v>242</v>
      </c>
      <c r="F21" s="47">
        <v>11</v>
      </c>
      <c r="G21" s="65">
        <v>11</v>
      </c>
      <c r="H21" s="66" t="s">
        <v>243</v>
      </c>
      <c r="I21" s="10">
        <v>9</v>
      </c>
      <c r="J21" s="9">
        <v>0</v>
      </c>
      <c r="K21" s="12">
        <v>9</v>
      </c>
      <c r="L21" s="9">
        <v>32</v>
      </c>
      <c r="M21" s="73"/>
      <c r="N21" s="178"/>
    </row>
    <row r="22" spans="1:14" ht="21.75" customHeight="1">
      <c r="A22" s="78">
        <v>19</v>
      </c>
      <c r="B22" s="79"/>
      <c r="C22" s="11" t="s">
        <v>262</v>
      </c>
      <c r="D22" s="43" t="s">
        <v>18</v>
      </c>
      <c r="E22" s="44" t="s">
        <v>242</v>
      </c>
      <c r="F22" s="47">
        <v>10</v>
      </c>
      <c r="G22" s="65">
        <v>10</v>
      </c>
      <c r="H22" s="66" t="s">
        <v>243</v>
      </c>
      <c r="I22" s="10">
        <v>8</v>
      </c>
      <c r="J22" s="9">
        <v>0</v>
      </c>
      <c r="K22" s="12">
        <v>8</v>
      </c>
      <c r="L22" s="9">
        <v>32</v>
      </c>
      <c r="M22" s="73"/>
      <c r="N22" s="178"/>
    </row>
    <row r="23" spans="1:14" ht="23.25" customHeight="1">
      <c r="A23" s="78">
        <v>20</v>
      </c>
      <c r="B23" s="73"/>
      <c r="C23" s="11" t="s">
        <v>266</v>
      </c>
      <c r="D23" s="43" t="s">
        <v>18</v>
      </c>
      <c r="E23" s="44" t="s">
        <v>242</v>
      </c>
      <c r="F23" s="47">
        <v>11</v>
      </c>
      <c r="G23" s="65">
        <v>11</v>
      </c>
      <c r="H23" s="66" t="s">
        <v>243</v>
      </c>
      <c r="I23" s="10">
        <v>7</v>
      </c>
      <c r="J23" s="9">
        <v>0</v>
      </c>
      <c r="K23" s="12">
        <v>7</v>
      </c>
      <c r="L23" s="9">
        <v>32</v>
      </c>
      <c r="M23" s="73"/>
      <c r="N23" s="178"/>
    </row>
  </sheetData>
  <sortState ref="A4:L23">
    <sortCondition descending="1" ref="K4:K23"/>
  </sortState>
  <mergeCells count="15">
    <mergeCell ref="N2:N3"/>
    <mergeCell ref="L2:L3"/>
    <mergeCell ref="M2:M3"/>
    <mergeCell ref="F2:F3"/>
    <mergeCell ref="G2:G3"/>
    <mergeCell ref="H2:H3"/>
    <mergeCell ref="I2:I3"/>
    <mergeCell ref="J2:J3"/>
    <mergeCell ref="B1:K1"/>
    <mergeCell ref="A2:A3"/>
    <mergeCell ref="B2:B3"/>
    <mergeCell ref="C2:C3"/>
    <mergeCell ref="D2:D3"/>
    <mergeCell ref="E2:E3"/>
    <mergeCell ref="K2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P13" sqref="P13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18" style="3" customWidth="1"/>
    <col min="4" max="4" width="18.5703125" style="3" customWidth="1"/>
    <col min="5" max="5" width="18.85546875" style="3" customWidth="1"/>
    <col min="6" max="6" width="7.140625" style="3" customWidth="1"/>
    <col min="7" max="7" width="8.28515625" style="2" customWidth="1"/>
    <col min="8" max="8" width="18.7109375" style="3" customWidth="1"/>
    <col min="9" max="9" width="8.7109375" style="2" customWidth="1"/>
    <col min="10" max="10" width="8.140625" style="2" customWidth="1"/>
    <col min="11" max="11" width="8.42578125" style="2" customWidth="1"/>
    <col min="12" max="12" width="11.85546875" style="5" customWidth="1"/>
    <col min="13" max="16384" width="7.7109375" style="2"/>
  </cols>
  <sheetData>
    <row r="1" spans="1:12" s="1" customFormat="1">
      <c r="A1" s="15"/>
      <c r="B1" s="146" t="s">
        <v>45</v>
      </c>
      <c r="C1" s="146"/>
      <c r="D1" s="146"/>
      <c r="E1" s="146"/>
      <c r="F1" s="146"/>
      <c r="G1" s="146"/>
      <c r="H1" s="146"/>
      <c r="I1" s="146"/>
      <c r="J1" s="146"/>
      <c r="L1" s="4"/>
    </row>
    <row r="2" spans="1:12" ht="33.75" customHeight="1">
      <c r="A2" s="154" t="s">
        <v>1</v>
      </c>
      <c r="B2" s="154" t="s">
        <v>0</v>
      </c>
      <c r="C2" s="154" t="s">
        <v>6</v>
      </c>
      <c r="D2" s="154" t="s">
        <v>9</v>
      </c>
      <c r="E2" s="154" t="s">
        <v>2</v>
      </c>
      <c r="F2" s="154" t="s">
        <v>10</v>
      </c>
      <c r="G2" s="154" t="s">
        <v>11</v>
      </c>
      <c r="H2" s="154" t="s">
        <v>7</v>
      </c>
      <c r="I2" s="154" t="s">
        <v>8</v>
      </c>
      <c r="J2" s="154" t="s">
        <v>3</v>
      </c>
      <c r="K2" s="154" t="s">
        <v>5</v>
      </c>
      <c r="L2" s="155" t="s">
        <v>4</v>
      </c>
    </row>
    <row r="3" spans="1:12" ht="33" customHeight="1">
      <c r="A3" s="154"/>
      <c r="B3" s="154"/>
      <c r="C3" s="167"/>
      <c r="D3" s="158"/>
      <c r="E3" s="154"/>
      <c r="F3" s="154"/>
      <c r="G3" s="154"/>
      <c r="H3" s="154"/>
      <c r="I3" s="170"/>
      <c r="J3" s="154"/>
      <c r="K3" s="154"/>
      <c r="L3" s="155"/>
    </row>
    <row r="4" spans="1:12" ht="21.75" customHeight="1">
      <c r="A4" s="50"/>
      <c r="B4" s="59"/>
      <c r="C4" s="18" t="s">
        <v>94</v>
      </c>
      <c r="D4" s="18" t="s">
        <v>18</v>
      </c>
      <c r="E4" s="19" t="s">
        <v>77</v>
      </c>
      <c r="F4" s="19">
        <v>5</v>
      </c>
      <c r="G4" s="30">
        <v>5</v>
      </c>
      <c r="H4" s="31" t="s">
        <v>78</v>
      </c>
      <c r="I4" s="121">
        <v>23</v>
      </c>
      <c r="J4" s="121">
        <v>23</v>
      </c>
      <c r="K4" s="121">
        <v>30</v>
      </c>
      <c r="L4" s="56"/>
    </row>
    <row r="5" spans="1:12" ht="24.75" customHeight="1">
      <c r="A5" s="50"/>
      <c r="B5" s="19"/>
      <c r="C5" s="18" t="s">
        <v>92</v>
      </c>
      <c r="D5" s="18" t="s">
        <v>18</v>
      </c>
      <c r="E5" s="19" t="s">
        <v>77</v>
      </c>
      <c r="F5" s="19">
        <v>5</v>
      </c>
      <c r="G5" s="30">
        <v>5</v>
      </c>
      <c r="H5" s="31" t="s">
        <v>78</v>
      </c>
      <c r="I5" s="121">
        <v>21</v>
      </c>
      <c r="J5" s="121">
        <v>21</v>
      </c>
      <c r="K5" s="121">
        <v>30</v>
      </c>
      <c r="L5" s="56"/>
    </row>
    <row r="6" spans="1:12" ht="20.25" customHeight="1">
      <c r="A6" s="50"/>
      <c r="B6" s="19"/>
      <c r="C6" s="19" t="s">
        <v>65</v>
      </c>
      <c r="D6" s="18" t="s">
        <v>18</v>
      </c>
      <c r="E6" s="59" t="s">
        <v>53</v>
      </c>
      <c r="F6" s="59">
        <v>5</v>
      </c>
      <c r="G6" s="30">
        <v>5</v>
      </c>
      <c r="H6" s="31" t="s">
        <v>64</v>
      </c>
      <c r="I6" s="121">
        <v>19</v>
      </c>
      <c r="J6" s="33">
        <v>19</v>
      </c>
      <c r="K6" s="121">
        <v>30</v>
      </c>
      <c r="L6" s="56"/>
    </row>
    <row r="7" spans="1:12" ht="21" customHeight="1">
      <c r="A7" s="50"/>
      <c r="B7" s="19"/>
      <c r="C7" s="18" t="s">
        <v>268</v>
      </c>
      <c r="D7" s="76" t="s">
        <v>18</v>
      </c>
      <c r="E7" s="77" t="s">
        <v>242</v>
      </c>
      <c r="F7" s="128">
        <v>5</v>
      </c>
      <c r="G7" s="129">
        <v>5</v>
      </c>
      <c r="H7" s="125" t="s">
        <v>243</v>
      </c>
      <c r="I7" s="121">
        <v>19</v>
      </c>
      <c r="J7" s="33">
        <v>19</v>
      </c>
      <c r="K7" s="121">
        <v>30</v>
      </c>
      <c r="L7" s="56"/>
    </row>
    <row r="8" spans="1:12" ht="21" customHeight="1">
      <c r="A8" s="50"/>
      <c r="B8" s="19"/>
      <c r="C8" s="18" t="s">
        <v>93</v>
      </c>
      <c r="D8" s="18" t="s">
        <v>18</v>
      </c>
      <c r="E8" s="19" t="s">
        <v>77</v>
      </c>
      <c r="F8" s="19">
        <v>5</v>
      </c>
      <c r="G8" s="30">
        <v>5</v>
      </c>
      <c r="H8" s="31" t="s">
        <v>78</v>
      </c>
      <c r="I8" s="121">
        <v>18</v>
      </c>
      <c r="J8" s="121">
        <v>18</v>
      </c>
      <c r="K8" s="121">
        <v>30</v>
      </c>
      <c r="L8" s="56"/>
    </row>
    <row r="9" spans="1:12" ht="22.5" customHeight="1">
      <c r="A9" s="50"/>
      <c r="B9" s="19"/>
      <c r="C9" s="18" t="s">
        <v>34</v>
      </c>
      <c r="D9" s="18" t="s">
        <v>18</v>
      </c>
      <c r="E9" s="19" t="s">
        <v>19</v>
      </c>
      <c r="F9" s="19">
        <v>5</v>
      </c>
      <c r="G9" s="30">
        <v>5</v>
      </c>
      <c r="H9" s="31" t="s">
        <v>15</v>
      </c>
      <c r="I9" s="121">
        <v>18</v>
      </c>
      <c r="J9" s="33">
        <v>18</v>
      </c>
      <c r="K9" s="121">
        <v>30</v>
      </c>
      <c r="L9" s="56"/>
    </row>
    <row r="10" spans="1:12" ht="22.5" customHeight="1">
      <c r="A10" s="50"/>
      <c r="B10" s="19"/>
      <c r="C10" s="19" t="s">
        <v>66</v>
      </c>
      <c r="D10" s="18" t="s">
        <v>18</v>
      </c>
      <c r="E10" s="59" t="s">
        <v>53</v>
      </c>
      <c r="F10" s="59">
        <v>5</v>
      </c>
      <c r="G10" s="30">
        <v>5</v>
      </c>
      <c r="H10" s="31" t="s">
        <v>64</v>
      </c>
      <c r="I10" s="121">
        <v>17</v>
      </c>
      <c r="J10" s="33">
        <v>17</v>
      </c>
      <c r="K10" s="121">
        <v>30</v>
      </c>
      <c r="L10" s="56"/>
    </row>
    <row r="11" spans="1:12" ht="21" customHeight="1">
      <c r="A11" s="50"/>
      <c r="B11" s="19"/>
      <c r="C11" s="18" t="s">
        <v>33</v>
      </c>
      <c r="D11" s="18" t="s">
        <v>18</v>
      </c>
      <c r="E11" s="19" t="s">
        <v>21</v>
      </c>
      <c r="F11" s="19">
        <v>5</v>
      </c>
      <c r="G11" s="30">
        <v>5</v>
      </c>
      <c r="H11" s="31" t="s">
        <v>15</v>
      </c>
      <c r="I11" s="121">
        <v>17</v>
      </c>
      <c r="J11" s="33">
        <v>17</v>
      </c>
      <c r="K11" s="121">
        <v>30</v>
      </c>
      <c r="L11" s="56"/>
    </row>
    <row r="12" spans="1:12" ht="21.75" customHeight="1">
      <c r="A12" s="50"/>
      <c r="B12" s="19"/>
      <c r="C12" s="18" t="s">
        <v>141</v>
      </c>
      <c r="D12" s="18" t="s">
        <v>139</v>
      </c>
      <c r="E12" s="72" t="s">
        <v>119</v>
      </c>
      <c r="F12" s="19">
        <v>5</v>
      </c>
      <c r="G12" s="30">
        <v>5</v>
      </c>
      <c r="H12" s="31" t="s">
        <v>120</v>
      </c>
      <c r="I12" s="121">
        <v>17</v>
      </c>
      <c r="J12" s="33">
        <v>17</v>
      </c>
      <c r="K12" s="121">
        <v>30</v>
      </c>
      <c r="L12" s="56"/>
    </row>
    <row r="13" spans="1:12" ht="21" customHeight="1">
      <c r="A13" s="50"/>
      <c r="B13" s="35"/>
      <c r="C13" s="18" t="s">
        <v>269</v>
      </c>
      <c r="D13" s="76" t="s">
        <v>18</v>
      </c>
      <c r="E13" s="77" t="s">
        <v>242</v>
      </c>
      <c r="F13" s="128">
        <v>5</v>
      </c>
      <c r="G13" s="129">
        <v>5</v>
      </c>
      <c r="H13" s="125" t="s">
        <v>243</v>
      </c>
      <c r="I13" s="124">
        <v>17</v>
      </c>
      <c r="J13" s="87">
        <v>17</v>
      </c>
      <c r="K13" s="121">
        <v>30</v>
      </c>
      <c r="L13" s="57"/>
    </row>
    <row r="14" spans="1:12" ht="24" customHeight="1">
      <c r="A14" s="50"/>
      <c r="B14" s="19"/>
      <c r="C14" s="18" t="s">
        <v>95</v>
      </c>
      <c r="D14" s="18" t="s">
        <v>18</v>
      </c>
      <c r="E14" s="19" t="s">
        <v>77</v>
      </c>
      <c r="F14" s="19">
        <v>5</v>
      </c>
      <c r="G14" s="30">
        <v>5</v>
      </c>
      <c r="H14" s="31" t="s">
        <v>78</v>
      </c>
      <c r="I14" s="121">
        <v>16</v>
      </c>
      <c r="J14" s="121">
        <v>16</v>
      </c>
      <c r="K14" s="121">
        <v>30</v>
      </c>
      <c r="L14" s="57"/>
    </row>
    <row r="15" spans="1:12" ht="21.75" customHeight="1">
      <c r="A15" s="50"/>
      <c r="B15" s="26"/>
      <c r="C15" s="18" t="s">
        <v>138</v>
      </c>
      <c r="D15" s="18" t="s">
        <v>139</v>
      </c>
      <c r="E15" s="72" t="s">
        <v>119</v>
      </c>
      <c r="F15" s="19">
        <v>5</v>
      </c>
      <c r="G15" s="30">
        <v>5</v>
      </c>
      <c r="H15" s="31" t="s">
        <v>120</v>
      </c>
      <c r="I15" s="121">
        <v>16</v>
      </c>
      <c r="J15" s="33">
        <v>16</v>
      </c>
      <c r="K15" s="121">
        <v>30</v>
      </c>
      <c r="L15" s="57"/>
    </row>
    <row r="16" spans="1:12" ht="21.75" customHeight="1">
      <c r="A16" s="50"/>
      <c r="B16" s="19"/>
      <c r="C16" s="18" t="s">
        <v>14</v>
      </c>
      <c r="D16" s="18" t="s">
        <v>18</v>
      </c>
      <c r="E16" s="19" t="s">
        <v>19</v>
      </c>
      <c r="F16" s="19">
        <v>5</v>
      </c>
      <c r="G16" s="30">
        <v>5</v>
      </c>
      <c r="H16" s="31" t="s">
        <v>15</v>
      </c>
      <c r="I16" s="121">
        <v>15</v>
      </c>
      <c r="J16" s="33">
        <v>15</v>
      </c>
      <c r="K16" s="123">
        <v>30</v>
      </c>
      <c r="L16" s="57"/>
    </row>
    <row r="17" spans="1:12" ht="24" customHeight="1">
      <c r="A17" s="50"/>
      <c r="B17" s="19"/>
      <c r="C17" s="18" t="s">
        <v>140</v>
      </c>
      <c r="D17" s="18" t="s">
        <v>139</v>
      </c>
      <c r="E17" s="72" t="s">
        <v>119</v>
      </c>
      <c r="F17" s="19">
        <v>5</v>
      </c>
      <c r="G17" s="30">
        <v>5</v>
      </c>
      <c r="H17" s="31" t="s">
        <v>120</v>
      </c>
      <c r="I17" s="121">
        <v>14</v>
      </c>
      <c r="J17" s="33">
        <v>14</v>
      </c>
      <c r="K17" s="121">
        <v>30</v>
      </c>
      <c r="L17" s="56"/>
    </row>
    <row r="18" spans="1:12" ht="24" customHeight="1">
      <c r="A18" s="50"/>
      <c r="B18" s="19"/>
      <c r="C18" s="18" t="s">
        <v>267</v>
      </c>
      <c r="D18" s="76" t="s">
        <v>18</v>
      </c>
      <c r="E18" s="77" t="s">
        <v>242</v>
      </c>
      <c r="F18" s="128">
        <v>5</v>
      </c>
      <c r="G18" s="129">
        <v>5</v>
      </c>
      <c r="H18" s="125" t="s">
        <v>243</v>
      </c>
      <c r="I18" s="121">
        <v>14</v>
      </c>
      <c r="J18" s="33">
        <v>14</v>
      </c>
      <c r="K18" s="121">
        <v>30</v>
      </c>
      <c r="L18" s="56"/>
    </row>
    <row r="19" spans="1:12" ht="26.25" customHeight="1">
      <c r="A19" s="50"/>
      <c r="B19" s="19"/>
      <c r="C19" s="18" t="s">
        <v>211</v>
      </c>
      <c r="D19" s="18" t="s">
        <v>18</v>
      </c>
      <c r="E19" s="19" t="s">
        <v>180</v>
      </c>
      <c r="F19" s="19">
        <v>5</v>
      </c>
      <c r="G19" s="30">
        <v>5</v>
      </c>
      <c r="H19" s="31" t="s">
        <v>170</v>
      </c>
      <c r="I19" s="121">
        <v>11</v>
      </c>
      <c r="J19" s="33">
        <v>11</v>
      </c>
      <c r="K19" s="121">
        <v>30</v>
      </c>
      <c r="L19" s="56"/>
    </row>
    <row r="20" spans="1:12" ht="24.75" customHeight="1">
      <c r="A20" s="50"/>
      <c r="B20" s="19"/>
      <c r="C20" s="18" t="s">
        <v>212</v>
      </c>
      <c r="D20" s="18" t="s">
        <v>18</v>
      </c>
      <c r="E20" s="19" t="s">
        <v>180</v>
      </c>
      <c r="F20" s="19">
        <v>5</v>
      </c>
      <c r="G20" s="30">
        <v>5</v>
      </c>
      <c r="H20" s="31" t="s">
        <v>170</v>
      </c>
      <c r="I20" s="121">
        <v>11</v>
      </c>
      <c r="J20" s="33">
        <v>11</v>
      </c>
      <c r="K20" s="121">
        <v>30</v>
      </c>
      <c r="L20" s="56"/>
    </row>
    <row r="21" spans="1:12" ht="23.25" customHeight="1">
      <c r="A21" s="50"/>
      <c r="B21" s="19"/>
      <c r="C21" s="18" t="s">
        <v>237</v>
      </c>
      <c r="D21" s="18" t="s">
        <v>18</v>
      </c>
      <c r="E21" s="59" t="s">
        <v>235</v>
      </c>
      <c r="F21" s="126">
        <v>5</v>
      </c>
      <c r="G21" s="127">
        <v>5</v>
      </c>
      <c r="H21" s="31" t="s">
        <v>238</v>
      </c>
      <c r="I21" s="121">
        <v>8</v>
      </c>
      <c r="J21" s="33">
        <f>SUM(I21)</f>
        <v>8</v>
      </c>
      <c r="K21" s="124">
        <v>30</v>
      </c>
      <c r="L21" s="24"/>
    </row>
    <row r="22" spans="1:12">
      <c r="A22" s="80"/>
      <c r="B22" s="81"/>
      <c r="C22" s="82"/>
      <c r="D22" s="82"/>
      <c r="E22" s="82"/>
      <c r="F22" s="82"/>
      <c r="G22" s="83"/>
      <c r="H22" s="82"/>
      <c r="I22" s="83"/>
      <c r="J22" s="83"/>
      <c r="K22" s="83"/>
      <c r="L22" s="84"/>
    </row>
    <row r="23" spans="1:12">
      <c r="A23" s="83"/>
      <c r="B23" s="83"/>
      <c r="C23" s="82"/>
      <c r="D23" s="82"/>
      <c r="E23" s="82"/>
      <c r="F23" s="82"/>
      <c r="G23" s="83"/>
      <c r="H23" s="82"/>
      <c r="I23" s="83"/>
      <c r="J23" s="83"/>
      <c r="K23" s="83"/>
      <c r="L23" s="85"/>
    </row>
    <row r="24" spans="1:12">
      <c r="A24" s="83"/>
      <c r="B24" s="83"/>
      <c r="C24" s="82"/>
      <c r="D24" s="82"/>
      <c r="E24" s="82"/>
      <c r="F24" s="82"/>
      <c r="G24" s="83"/>
      <c r="H24" s="82"/>
      <c r="I24" s="83"/>
      <c r="J24" s="83"/>
      <c r="K24" s="83"/>
      <c r="L24" s="85"/>
    </row>
  </sheetData>
  <sortState ref="B4:J21">
    <sortCondition descending="1" ref="J4:J21"/>
  </sortState>
  <mergeCells count="13">
    <mergeCell ref="K2:K3"/>
    <mergeCell ref="L2:L3"/>
    <mergeCell ref="F2:F3"/>
    <mergeCell ref="G2:G3"/>
    <mergeCell ref="H2:H3"/>
    <mergeCell ref="I2:I3"/>
    <mergeCell ref="J2:J3"/>
    <mergeCell ref="B1:J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P15" sqref="P15"/>
    </sheetView>
  </sheetViews>
  <sheetFormatPr defaultRowHeight="12.75"/>
  <cols>
    <col min="1" max="1" width="5" customWidth="1"/>
    <col min="2" max="2" width="5.5703125" customWidth="1"/>
    <col min="3" max="3" width="20.28515625" customWidth="1"/>
    <col min="4" max="4" width="20.140625" customWidth="1"/>
    <col min="5" max="5" width="16.7109375" customWidth="1"/>
    <col min="6" max="6" width="6.85546875" customWidth="1"/>
    <col min="7" max="7" width="7" customWidth="1"/>
    <col min="8" max="8" width="17.5703125" customWidth="1"/>
    <col min="9" max="9" width="9.7109375" customWidth="1"/>
    <col min="10" max="10" width="10.5703125" customWidth="1"/>
    <col min="11" max="11" width="11.28515625" customWidth="1"/>
    <col min="12" max="12" width="11.5703125" customWidth="1"/>
  </cols>
  <sheetData>
    <row r="1" spans="1:12" ht="12.75" customHeight="1">
      <c r="A1" s="16"/>
      <c r="B1" s="146" t="s">
        <v>49</v>
      </c>
      <c r="C1" s="146"/>
      <c r="D1" s="146"/>
      <c r="E1" s="146"/>
      <c r="F1" s="146"/>
      <c r="G1" s="146"/>
      <c r="H1" s="146"/>
      <c r="I1" s="146"/>
      <c r="J1" s="146"/>
      <c r="K1" s="1"/>
      <c r="L1" s="4"/>
    </row>
    <row r="2" spans="1:12" ht="12.75" customHeight="1">
      <c r="A2" s="151" t="s">
        <v>1</v>
      </c>
      <c r="B2" s="151" t="s">
        <v>0</v>
      </c>
      <c r="C2" s="151" t="s">
        <v>6</v>
      </c>
      <c r="D2" s="151" t="s">
        <v>9</v>
      </c>
      <c r="E2" s="151" t="s">
        <v>2</v>
      </c>
      <c r="F2" s="151" t="s">
        <v>10</v>
      </c>
      <c r="G2" s="151" t="s">
        <v>11</v>
      </c>
      <c r="H2" s="151" t="s">
        <v>7</v>
      </c>
      <c r="I2" s="151" t="s">
        <v>8</v>
      </c>
      <c r="J2" s="151" t="s">
        <v>3</v>
      </c>
      <c r="K2" s="151" t="s">
        <v>5</v>
      </c>
      <c r="L2" s="159" t="s">
        <v>4</v>
      </c>
    </row>
    <row r="3" spans="1:12" ht="20.25" customHeight="1">
      <c r="A3" s="151"/>
      <c r="B3" s="151"/>
      <c r="C3" s="171"/>
      <c r="D3" s="172"/>
      <c r="E3" s="151"/>
      <c r="F3" s="151"/>
      <c r="G3" s="151"/>
      <c r="H3" s="151"/>
      <c r="I3" s="160"/>
      <c r="J3" s="151"/>
      <c r="K3" s="151"/>
      <c r="L3" s="159"/>
    </row>
    <row r="4" spans="1:12" ht="25.5" customHeight="1">
      <c r="A4" s="59">
        <v>1</v>
      </c>
      <c r="B4" s="59"/>
      <c r="C4" s="18" t="s">
        <v>98</v>
      </c>
      <c r="D4" s="18" t="s">
        <v>18</v>
      </c>
      <c r="E4" s="19" t="s">
        <v>77</v>
      </c>
      <c r="F4" s="19">
        <v>6</v>
      </c>
      <c r="G4" s="30">
        <v>6</v>
      </c>
      <c r="H4" s="31" t="s">
        <v>78</v>
      </c>
      <c r="I4" s="121">
        <v>29</v>
      </c>
      <c r="J4" s="33">
        <v>29</v>
      </c>
      <c r="K4" s="121">
        <v>40</v>
      </c>
      <c r="L4" s="56"/>
    </row>
    <row r="5" spans="1:12" ht="24" customHeight="1">
      <c r="A5" s="59">
        <v>2</v>
      </c>
      <c r="B5" s="59"/>
      <c r="C5" s="18" t="s">
        <v>96</v>
      </c>
      <c r="D5" s="18" t="s">
        <v>18</v>
      </c>
      <c r="E5" s="19" t="s">
        <v>77</v>
      </c>
      <c r="F5" s="19">
        <v>6</v>
      </c>
      <c r="G5" s="30">
        <v>6</v>
      </c>
      <c r="H5" s="31" t="s">
        <v>78</v>
      </c>
      <c r="I5" s="124">
        <v>28</v>
      </c>
      <c r="J5" s="87">
        <v>28</v>
      </c>
      <c r="K5" s="124">
        <v>40</v>
      </c>
      <c r="L5" s="56"/>
    </row>
    <row r="6" spans="1:12" ht="24" customHeight="1">
      <c r="A6" s="59">
        <v>3</v>
      </c>
      <c r="B6" s="59"/>
      <c r="C6" s="18" t="s">
        <v>97</v>
      </c>
      <c r="D6" s="18" t="s">
        <v>18</v>
      </c>
      <c r="E6" s="19" t="s">
        <v>77</v>
      </c>
      <c r="F6" s="132">
        <v>6</v>
      </c>
      <c r="G6" s="127">
        <v>6</v>
      </c>
      <c r="H6" s="31" t="s">
        <v>78</v>
      </c>
      <c r="I6" s="124">
        <v>26</v>
      </c>
      <c r="J6" s="87">
        <v>26</v>
      </c>
      <c r="K6" s="124">
        <v>40</v>
      </c>
      <c r="L6" s="53"/>
    </row>
    <row r="7" spans="1:12" ht="29.25" customHeight="1">
      <c r="A7" s="59">
        <v>4</v>
      </c>
      <c r="B7" s="19"/>
      <c r="C7" s="122" t="s">
        <v>63</v>
      </c>
      <c r="D7" s="18" t="s">
        <v>18</v>
      </c>
      <c r="E7" s="59" t="s">
        <v>53</v>
      </c>
      <c r="F7" s="126">
        <v>6</v>
      </c>
      <c r="G7" s="127">
        <v>6</v>
      </c>
      <c r="H7" s="31" t="s">
        <v>64</v>
      </c>
      <c r="I7" s="124">
        <v>25</v>
      </c>
      <c r="J7" s="87">
        <v>25</v>
      </c>
      <c r="K7" s="124">
        <v>40</v>
      </c>
      <c r="L7" s="56"/>
    </row>
    <row r="8" spans="1:12" ht="27" customHeight="1">
      <c r="A8" s="59">
        <v>5</v>
      </c>
      <c r="B8" s="19"/>
      <c r="C8" s="122" t="s">
        <v>67</v>
      </c>
      <c r="D8" s="18" t="s">
        <v>18</v>
      </c>
      <c r="E8" s="59" t="s">
        <v>53</v>
      </c>
      <c r="F8" s="126">
        <v>6</v>
      </c>
      <c r="G8" s="127">
        <v>6</v>
      </c>
      <c r="H8" s="31" t="s">
        <v>64</v>
      </c>
      <c r="I8" s="124">
        <v>24</v>
      </c>
      <c r="J8" s="87">
        <v>24</v>
      </c>
      <c r="K8" s="124">
        <v>40</v>
      </c>
      <c r="L8" s="56"/>
    </row>
    <row r="9" spans="1:12" ht="36">
      <c r="A9" s="59">
        <v>6</v>
      </c>
      <c r="B9" s="131"/>
      <c r="C9" s="11" t="s">
        <v>272</v>
      </c>
      <c r="D9" s="43" t="s">
        <v>18</v>
      </c>
      <c r="E9" s="44" t="s">
        <v>242</v>
      </c>
      <c r="F9" s="135">
        <v>6</v>
      </c>
      <c r="G9" s="136">
        <v>6</v>
      </c>
      <c r="H9" s="46" t="s">
        <v>243</v>
      </c>
      <c r="I9" s="137">
        <v>24</v>
      </c>
      <c r="J9" s="138">
        <v>24</v>
      </c>
      <c r="K9" s="124">
        <v>40</v>
      </c>
      <c r="L9" s="56"/>
    </row>
    <row r="10" spans="1:12" ht="24">
      <c r="A10" s="59">
        <v>7</v>
      </c>
      <c r="B10" s="91"/>
      <c r="C10" s="11" t="s">
        <v>142</v>
      </c>
      <c r="D10" s="11" t="s">
        <v>139</v>
      </c>
      <c r="E10" s="40" t="s">
        <v>119</v>
      </c>
      <c r="F10" s="133">
        <v>6</v>
      </c>
      <c r="G10" s="134">
        <v>6</v>
      </c>
      <c r="H10" s="8" t="s">
        <v>143</v>
      </c>
      <c r="I10" s="137">
        <v>16</v>
      </c>
      <c r="J10" s="138">
        <v>23</v>
      </c>
      <c r="K10" s="124">
        <v>40</v>
      </c>
      <c r="L10" s="56"/>
    </row>
    <row r="11" spans="1:12" ht="24">
      <c r="A11" s="59">
        <v>8</v>
      </c>
      <c r="B11" s="91"/>
      <c r="C11" s="11" t="s">
        <v>144</v>
      </c>
      <c r="D11" s="11" t="s">
        <v>139</v>
      </c>
      <c r="E11" s="40" t="s">
        <v>119</v>
      </c>
      <c r="F11" s="133">
        <v>6</v>
      </c>
      <c r="G11" s="134">
        <v>6</v>
      </c>
      <c r="H11" s="8" t="s">
        <v>143</v>
      </c>
      <c r="I11" s="137">
        <v>15</v>
      </c>
      <c r="J11" s="138">
        <v>23</v>
      </c>
      <c r="K11" s="124">
        <v>40</v>
      </c>
      <c r="L11" s="56"/>
    </row>
    <row r="12" spans="1:12" ht="24">
      <c r="A12" s="59">
        <v>9</v>
      </c>
      <c r="B12" s="91"/>
      <c r="C12" s="11" t="s">
        <v>145</v>
      </c>
      <c r="D12" s="11" t="s">
        <v>139</v>
      </c>
      <c r="E12" s="40" t="s">
        <v>119</v>
      </c>
      <c r="F12" s="133">
        <v>6</v>
      </c>
      <c r="G12" s="134">
        <v>6</v>
      </c>
      <c r="H12" s="8" t="s">
        <v>143</v>
      </c>
      <c r="I12" s="137">
        <v>16</v>
      </c>
      <c r="J12" s="138">
        <v>23</v>
      </c>
      <c r="K12" s="124">
        <v>40</v>
      </c>
      <c r="L12" s="86"/>
    </row>
    <row r="13" spans="1:12" ht="24">
      <c r="A13" s="59">
        <v>10</v>
      </c>
      <c r="B13" s="19"/>
      <c r="C13" s="18" t="s">
        <v>38</v>
      </c>
      <c r="D13" s="18" t="s">
        <v>18</v>
      </c>
      <c r="E13" s="19" t="s">
        <v>21</v>
      </c>
      <c r="F13" s="132">
        <v>6</v>
      </c>
      <c r="G13" s="127">
        <v>6</v>
      </c>
      <c r="H13" s="31" t="s">
        <v>35</v>
      </c>
      <c r="I13" s="124">
        <v>21</v>
      </c>
      <c r="J13" s="124">
        <v>21</v>
      </c>
      <c r="K13" s="124">
        <v>40</v>
      </c>
      <c r="L13" s="86"/>
    </row>
    <row r="14" spans="1:12" ht="24">
      <c r="A14" s="59">
        <v>11</v>
      </c>
      <c r="B14" s="91"/>
      <c r="C14" s="11" t="s">
        <v>146</v>
      </c>
      <c r="D14" s="11" t="s">
        <v>139</v>
      </c>
      <c r="E14" s="40" t="s">
        <v>119</v>
      </c>
      <c r="F14" s="133">
        <v>6</v>
      </c>
      <c r="G14" s="134">
        <v>6</v>
      </c>
      <c r="H14" s="8" t="s">
        <v>143</v>
      </c>
      <c r="I14" s="137">
        <v>14</v>
      </c>
      <c r="J14" s="138">
        <v>21</v>
      </c>
      <c r="K14" s="124">
        <v>40</v>
      </c>
      <c r="L14" s="86"/>
    </row>
    <row r="15" spans="1:12" ht="36">
      <c r="A15" s="59">
        <v>12</v>
      </c>
      <c r="B15" s="131"/>
      <c r="C15" s="11" t="s">
        <v>270</v>
      </c>
      <c r="D15" s="43" t="s">
        <v>18</v>
      </c>
      <c r="E15" s="44" t="s">
        <v>242</v>
      </c>
      <c r="F15" s="135">
        <v>6</v>
      </c>
      <c r="G15" s="136">
        <v>6</v>
      </c>
      <c r="H15" s="46" t="s">
        <v>243</v>
      </c>
      <c r="I15" s="137">
        <v>21</v>
      </c>
      <c r="J15" s="138">
        <v>21</v>
      </c>
      <c r="K15" s="124">
        <v>40</v>
      </c>
      <c r="L15" s="86"/>
    </row>
    <row r="16" spans="1:12" ht="36">
      <c r="A16" s="59">
        <v>13</v>
      </c>
      <c r="B16" s="131"/>
      <c r="C16" s="11" t="s">
        <v>271</v>
      </c>
      <c r="D16" s="43" t="s">
        <v>18</v>
      </c>
      <c r="E16" s="44" t="s">
        <v>242</v>
      </c>
      <c r="F16" s="135">
        <v>6</v>
      </c>
      <c r="G16" s="136">
        <v>6</v>
      </c>
      <c r="H16" s="46" t="s">
        <v>243</v>
      </c>
      <c r="I16" s="137">
        <v>20</v>
      </c>
      <c r="J16" s="138">
        <v>20</v>
      </c>
      <c r="K16" s="124">
        <v>40</v>
      </c>
      <c r="L16" s="86"/>
    </row>
    <row r="17" spans="1:12" ht="24">
      <c r="A17" s="59">
        <v>14</v>
      </c>
      <c r="B17" s="19"/>
      <c r="C17" s="18" t="s">
        <v>37</v>
      </c>
      <c r="D17" s="18" t="s">
        <v>18</v>
      </c>
      <c r="E17" s="19" t="s">
        <v>21</v>
      </c>
      <c r="F17" s="132">
        <v>6</v>
      </c>
      <c r="G17" s="127">
        <v>6</v>
      </c>
      <c r="H17" s="31" t="s">
        <v>35</v>
      </c>
      <c r="I17" s="124">
        <v>19</v>
      </c>
      <c r="J17" s="124">
        <v>19</v>
      </c>
      <c r="K17" s="124">
        <v>40</v>
      </c>
      <c r="L17" s="86"/>
    </row>
    <row r="18" spans="1:12" ht="24">
      <c r="A18" s="59">
        <v>15</v>
      </c>
      <c r="B18" s="91"/>
      <c r="C18" s="11" t="s">
        <v>147</v>
      </c>
      <c r="D18" s="11" t="s">
        <v>139</v>
      </c>
      <c r="E18" s="40" t="s">
        <v>119</v>
      </c>
      <c r="F18" s="133">
        <v>6</v>
      </c>
      <c r="G18" s="134">
        <v>6</v>
      </c>
      <c r="H18" s="8" t="s">
        <v>143</v>
      </c>
      <c r="I18" s="137">
        <v>14</v>
      </c>
      <c r="J18" s="138">
        <v>19</v>
      </c>
      <c r="K18" s="124">
        <v>40</v>
      </c>
      <c r="L18" s="56"/>
    </row>
    <row r="19" spans="1:12" ht="24">
      <c r="A19" s="59">
        <v>16</v>
      </c>
      <c r="B19" s="19"/>
      <c r="C19" s="18" t="s">
        <v>36</v>
      </c>
      <c r="D19" s="18" t="s">
        <v>18</v>
      </c>
      <c r="E19" s="19" t="s">
        <v>21</v>
      </c>
      <c r="F19" s="132">
        <v>6</v>
      </c>
      <c r="G19" s="127">
        <v>6</v>
      </c>
      <c r="H19" s="31" t="s">
        <v>35</v>
      </c>
      <c r="I19" s="124">
        <v>18</v>
      </c>
      <c r="J19" s="124">
        <v>18</v>
      </c>
      <c r="K19" s="124">
        <v>40</v>
      </c>
      <c r="L19" s="6"/>
    </row>
    <row r="20" spans="1:12" ht="24">
      <c r="A20" s="59">
        <v>17</v>
      </c>
      <c r="B20" s="91"/>
      <c r="C20" s="11" t="s">
        <v>148</v>
      </c>
      <c r="D20" s="11" t="s">
        <v>139</v>
      </c>
      <c r="E20" s="40" t="s">
        <v>119</v>
      </c>
      <c r="F20" s="133">
        <v>6</v>
      </c>
      <c r="G20" s="134">
        <v>6</v>
      </c>
      <c r="H20" s="8" t="s">
        <v>143</v>
      </c>
      <c r="I20" s="137">
        <v>8</v>
      </c>
      <c r="J20" s="138">
        <v>15</v>
      </c>
      <c r="K20" s="124">
        <v>40</v>
      </c>
      <c r="L20" s="6"/>
    </row>
    <row r="21" spans="1:12" ht="24">
      <c r="A21" s="59">
        <v>18</v>
      </c>
      <c r="B21" s="91"/>
      <c r="C21" s="11" t="s">
        <v>207</v>
      </c>
      <c r="D21" s="11" t="s">
        <v>18</v>
      </c>
      <c r="E21" s="13" t="s">
        <v>180</v>
      </c>
      <c r="F21" s="133">
        <v>6</v>
      </c>
      <c r="G21" s="134">
        <v>6</v>
      </c>
      <c r="H21" s="8" t="s">
        <v>170</v>
      </c>
      <c r="I21" s="137">
        <v>13</v>
      </c>
      <c r="J21" s="138">
        <v>13</v>
      </c>
      <c r="K21" s="124">
        <v>40</v>
      </c>
      <c r="L21" s="6"/>
    </row>
    <row r="22" spans="1:12" ht="24">
      <c r="A22" s="59">
        <v>19</v>
      </c>
      <c r="B22" s="91"/>
      <c r="C22" s="11" t="s">
        <v>209</v>
      </c>
      <c r="D22" s="11" t="s">
        <v>18</v>
      </c>
      <c r="E22" s="13" t="s">
        <v>180</v>
      </c>
      <c r="F22" s="133">
        <v>6</v>
      </c>
      <c r="G22" s="134">
        <v>6</v>
      </c>
      <c r="H22" s="8" t="s">
        <v>170</v>
      </c>
      <c r="I22" s="137">
        <v>13</v>
      </c>
      <c r="J22" s="138">
        <v>13</v>
      </c>
      <c r="K22" s="124">
        <v>40</v>
      </c>
      <c r="L22" s="10"/>
    </row>
    <row r="23" spans="1:12" ht="24">
      <c r="A23" s="59">
        <v>20</v>
      </c>
      <c r="B23" s="91"/>
      <c r="C23" s="11" t="s">
        <v>206</v>
      </c>
      <c r="D23" s="11" t="s">
        <v>18</v>
      </c>
      <c r="E23" s="13" t="s">
        <v>180</v>
      </c>
      <c r="F23" s="133">
        <v>6</v>
      </c>
      <c r="G23" s="134">
        <v>6</v>
      </c>
      <c r="H23" s="8" t="s">
        <v>170</v>
      </c>
      <c r="I23" s="137">
        <v>12</v>
      </c>
      <c r="J23" s="138">
        <v>12</v>
      </c>
      <c r="K23" s="124">
        <v>40</v>
      </c>
      <c r="L23" s="86"/>
    </row>
    <row r="24" spans="1:12" ht="24">
      <c r="A24" s="59">
        <v>21</v>
      </c>
      <c r="B24" s="19"/>
      <c r="C24" s="11" t="s">
        <v>205</v>
      </c>
      <c r="D24" s="11" t="s">
        <v>18</v>
      </c>
      <c r="E24" s="13" t="s">
        <v>180</v>
      </c>
      <c r="F24" s="133">
        <v>6</v>
      </c>
      <c r="G24" s="134">
        <v>6</v>
      </c>
      <c r="H24" s="8" t="s">
        <v>170</v>
      </c>
      <c r="I24" s="137">
        <v>10</v>
      </c>
      <c r="J24" s="138">
        <v>10</v>
      </c>
      <c r="K24" s="124">
        <v>40</v>
      </c>
      <c r="L24" s="86"/>
    </row>
    <row r="25" spans="1:12" ht="24">
      <c r="A25" s="59">
        <v>22</v>
      </c>
      <c r="B25" s="91"/>
      <c r="C25" s="11" t="s">
        <v>208</v>
      </c>
      <c r="D25" s="11" t="s">
        <v>18</v>
      </c>
      <c r="E25" s="13" t="s">
        <v>180</v>
      </c>
      <c r="F25" s="133">
        <v>6</v>
      </c>
      <c r="G25" s="134">
        <v>6</v>
      </c>
      <c r="H25" s="8" t="s">
        <v>170</v>
      </c>
      <c r="I25" s="137">
        <v>10</v>
      </c>
      <c r="J25" s="138">
        <v>10</v>
      </c>
      <c r="K25" s="124">
        <v>40</v>
      </c>
      <c r="L25" s="86"/>
    </row>
    <row r="26" spans="1:12" ht="24">
      <c r="A26" s="59">
        <v>23</v>
      </c>
      <c r="B26" s="131"/>
      <c r="C26" s="11" t="s">
        <v>210</v>
      </c>
      <c r="D26" s="11" t="s">
        <v>18</v>
      </c>
      <c r="E26" s="13" t="s">
        <v>180</v>
      </c>
      <c r="F26" s="133">
        <v>6</v>
      </c>
      <c r="G26" s="134">
        <v>6</v>
      </c>
      <c r="H26" s="8" t="s">
        <v>170</v>
      </c>
      <c r="I26" s="137">
        <v>10</v>
      </c>
      <c r="J26" s="138">
        <v>10</v>
      </c>
      <c r="K26" s="124">
        <v>40</v>
      </c>
      <c r="L26" s="86"/>
    </row>
  </sheetData>
  <sortState ref="A4:J26">
    <sortCondition descending="1" ref="J4:J26"/>
  </sortState>
  <mergeCells count="13">
    <mergeCell ref="A2:A3"/>
    <mergeCell ref="B2:B3"/>
    <mergeCell ref="C2:C3"/>
    <mergeCell ref="D2:D3"/>
    <mergeCell ref="E2:E3"/>
    <mergeCell ref="B1:J1"/>
    <mergeCell ref="L2:L3"/>
    <mergeCell ref="H2:H3"/>
    <mergeCell ref="I2:I3"/>
    <mergeCell ref="J2:J3"/>
    <mergeCell ref="K2:K3"/>
    <mergeCell ref="F2:F3"/>
    <mergeCell ref="G2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topLeftCell="A10" workbookViewId="0">
      <selection activeCell="P23" sqref="P23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18.5703125" style="3" customWidth="1"/>
    <col min="4" max="4" width="20.42578125" style="3" customWidth="1"/>
    <col min="5" max="5" width="16.5703125" style="3" customWidth="1"/>
    <col min="6" max="6" width="8.28515625" style="3" customWidth="1"/>
    <col min="7" max="7" width="7.85546875" style="2" customWidth="1"/>
    <col min="8" max="8" width="19.85546875" style="3" customWidth="1"/>
    <col min="9" max="9" width="8.7109375" style="3" customWidth="1"/>
    <col min="10" max="10" width="8.5703125" style="2" customWidth="1"/>
    <col min="11" max="11" width="8.140625" style="2" customWidth="1"/>
    <col min="12" max="12" width="8.42578125" style="2" customWidth="1"/>
    <col min="13" max="13" width="11.85546875" style="5" customWidth="1"/>
    <col min="14" max="14" width="11" style="1" customWidth="1"/>
    <col min="15" max="16384" width="7.7109375" style="2"/>
  </cols>
  <sheetData>
    <row r="1" spans="1:14" s="1" customFormat="1">
      <c r="A1" s="15"/>
      <c r="B1" s="146" t="s">
        <v>50</v>
      </c>
      <c r="C1" s="146"/>
      <c r="D1" s="146"/>
      <c r="E1" s="146"/>
      <c r="F1" s="146"/>
      <c r="G1" s="146"/>
      <c r="H1" s="146"/>
      <c r="I1" s="146"/>
      <c r="J1" s="146"/>
      <c r="K1" s="146"/>
      <c r="M1" s="4"/>
    </row>
    <row r="2" spans="1:14" ht="33.75" customHeight="1">
      <c r="A2" s="154" t="s">
        <v>1</v>
      </c>
      <c r="B2" s="154" t="s">
        <v>0</v>
      </c>
      <c r="C2" s="154" t="s">
        <v>6</v>
      </c>
      <c r="D2" s="154" t="s">
        <v>9</v>
      </c>
      <c r="E2" s="154" t="s">
        <v>2</v>
      </c>
      <c r="F2" s="154" t="s">
        <v>10</v>
      </c>
      <c r="G2" s="154" t="s">
        <v>11</v>
      </c>
      <c r="H2" s="154" t="s">
        <v>7</v>
      </c>
      <c r="I2" s="154" t="s">
        <v>8</v>
      </c>
      <c r="J2" s="154" t="s">
        <v>12</v>
      </c>
      <c r="K2" s="154" t="s">
        <v>3</v>
      </c>
      <c r="L2" s="154" t="s">
        <v>5</v>
      </c>
      <c r="M2" s="155" t="s">
        <v>4</v>
      </c>
      <c r="N2" s="179" t="s">
        <v>298</v>
      </c>
    </row>
    <row r="3" spans="1:14" ht="33" customHeight="1">
      <c r="A3" s="154"/>
      <c r="B3" s="154"/>
      <c r="C3" s="173"/>
      <c r="D3" s="173"/>
      <c r="E3" s="154"/>
      <c r="F3" s="154"/>
      <c r="G3" s="154"/>
      <c r="H3" s="154"/>
      <c r="I3" s="154"/>
      <c r="J3" s="154"/>
      <c r="K3" s="154"/>
      <c r="L3" s="154"/>
      <c r="M3" s="155"/>
      <c r="N3" s="180"/>
    </row>
    <row r="4" spans="1:14" ht="24.75" customHeight="1">
      <c r="A4" s="50">
        <v>1</v>
      </c>
      <c r="B4" s="24"/>
      <c r="C4" s="34" t="s">
        <v>39</v>
      </c>
      <c r="D4" s="34" t="s">
        <v>18</v>
      </c>
      <c r="E4" s="35" t="s">
        <v>21</v>
      </c>
      <c r="F4" s="35">
        <v>7</v>
      </c>
      <c r="G4" s="20">
        <v>7</v>
      </c>
      <c r="H4" s="36" t="s">
        <v>35</v>
      </c>
      <c r="I4" s="36">
        <v>24</v>
      </c>
      <c r="J4" s="22">
        <v>7</v>
      </c>
      <c r="K4" s="23">
        <f>SUM(I4:J4)</f>
        <v>31</v>
      </c>
      <c r="L4" s="22">
        <v>45</v>
      </c>
      <c r="M4" s="24"/>
      <c r="N4" s="181" t="s">
        <v>299</v>
      </c>
    </row>
    <row r="5" spans="1:14" ht="26.25" customHeight="1">
      <c r="A5" s="50">
        <v>2</v>
      </c>
      <c r="B5" s="50"/>
      <c r="C5" s="34" t="s">
        <v>99</v>
      </c>
      <c r="D5" s="34" t="s">
        <v>18</v>
      </c>
      <c r="E5" s="35" t="s">
        <v>77</v>
      </c>
      <c r="F5" s="35">
        <v>7</v>
      </c>
      <c r="G5" s="20">
        <v>7</v>
      </c>
      <c r="H5" s="36" t="s">
        <v>78</v>
      </c>
      <c r="I5" s="36">
        <v>24</v>
      </c>
      <c r="J5" s="22">
        <v>6</v>
      </c>
      <c r="K5" s="23">
        <v>30</v>
      </c>
      <c r="L5" s="22">
        <v>45</v>
      </c>
      <c r="M5" s="24"/>
      <c r="N5" s="181" t="s">
        <v>299</v>
      </c>
    </row>
    <row r="6" spans="1:14" ht="21.75" customHeight="1">
      <c r="A6" s="118">
        <v>3</v>
      </c>
      <c r="B6" s="24"/>
      <c r="C6" s="34" t="s">
        <v>102</v>
      </c>
      <c r="D6" s="34" t="s">
        <v>18</v>
      </c>
      <c r="E6" s="35" t="s">
        <v>77</v>
      </c>
      <c r="F6" s="35">
        <v>7</v>
      </c>
      <c r="G6" s="20">
        <v>7</v>
      </c>
      <c r="H6" s="36" t="s">
        <v>78</v>
      </c>
      <c r="I6" s="36">
        <v>24</v>
      </c>
      <c r="J6" s="22">
        <v>6</v>
      </c>
      <c r="K6" s="23">
        <v>30</v>
      </c>
      <c r="L6" s="22">
        <v>45</v>
      </c>
      <c r="M6" s="24"/>
      <c r="N6" s="181" t="s">
        <v>299</v>
      </c>
    </row>
    <row r="7" spans="1:14" ht="25.5" customHeight="1">
      <c r="A7" s="118">
        <v>4</v>
      </c>
      <c r="B7" s="24"/>
      <c r="C7" s="34" t="s">
        <v>101</v>
      </c>
      <c r="D7" s="34" t="s">
        <v>18</v>
      </c>
      <c r="E7" s="35" t="s">
        <v>77</v>
      </c>
      <c r="F7" s="35">
        <v>7</v>
      </c>
      <c r="G7" s="20">
        <v>7</v>
      </c>
      <c r="H7" s="36" t="s">
        <v>78</v>
      </c>
      <c r="I7" s="36">
        <v>23</v>
      </c>
      <c r="J7" s="22">
        <v>6</v>
      </c>
      <c r="K7" s="23">
        <v>29</v>
      </c>
      <c r="L7" s="22">
        <v>45</v>
      </c>
      <c r="M7" s="24"/>
      <c r="N7" s="181" t="s">
        <v>299</v>
      </c>
    </row>
    <row r="8" spans="1:14" ht="27" customHeight="1">
      <c r="A8" s="118">
        <v>5</v>
      </c>
      <c r="B8" s="88"/>
      <c r="C8" s="34" t="s">
        <v>40</v>
      </c>
      <c r="D8" s="34" t="s">
        <v>18</v>
      </c>
      <c r="E8" s="35" t="s">
        <v>21</v>
      </c>
      <c r="F8" s="35">
        <v>7</v>
      </c>
      <c r="G8" s="20">
        <v>7</v>
      </c>
      <c r="H8" s="36" t="s">
        <v>35</v>
      </c>
      <c r="I8" s="36">
        <v>23</v>
      </c>
      <c r="J8" s="22">
        <v>6</v>
      </c>
      <c r="K8" s="23">
        <f>SUM(I8:J8)</f>
        <v>29</v>
      </c>
      <c r="L8" s="22">
        <v>45</v>
      </c>
      <c r="M8" s="24"/>
      <c r="N8" s="181" t="s">
        <v>299</v>
      </c>
    </row>
    <row r="9" spans="1:14" ht="24" customHeight="1">
      <c r="A9" s="118">
        <v>6</v>
      </c>
      <c r="B9" s="88"/>
      <c r="C9" s="35" t="s">
        <v>68</v>
      </c>
      <c r="D9" s="34" t="s">
        <v>18</v>
      </c>
      <c r="E9" s="50" t="s">
        <v>53</v>
      </c>
      <c r="F9" s="50">
        <v>7</v>
      </c>
      <c r="G9" s="20">
        <v>7</v>
      </c>
      <c r="H9" s="36" t="s">
        <v>64</v>
      </c>
      <c r="I9" s="36">
        <v>20</v>
      </c>
      <c r="J9" s="22">
        <v>8</v>
      </c>
      <c r="K9" s="23">
        <v>28</v>
      </c>
      <c r="L9" s="22">
        <v>45</v>
      </c>
      <c r="M9" s="24"/>
      <c r="N9" s="181" t="s">
        <v>299</v>
      </c>
    </row>
    <row r="10" spans="1:14" ht="24">
      <c r="A10" s="118">
        <v>7</v>
      </c>
      <c r="B10" s="88"/>
      <c r="C10" s="34" t="s">
        <v>100</v>
      </c>
      <c r="D10" s="34" t="s">
        <v>18</v>
      </c>
      <c r="E10" s="35" t="s">
        <v>77</v>
      </c>
      <c r="F10" s="35">
        <v>7</v>
      </c>
      <c r="G10" s="20">
        <v>7</v>
      </c>
      <c r="H10" s="36" t="s">
        <v>78</v>
      </c>
      <c r="I10" s="36">
        <v>24</v>
      </c>
      <c r="J10" s="22">
        <v>3</v>
      </c>
      <c r="K10" s="23">
        <v>27</v>
      </c>
      <c r="L10" s="22">
        <v>45</v>
      </c>
      <c r="M10" s="24"/>
      <c r="N10" s="181" t="s">
        <v>299</v>
      </c>
    </row>
    <row r="11" spans="1:14" ht="24.75" customHeight="1">
      <c r="A11" s="118">
        <v>8</v>
      </c>
      <c r="B11" s="24"/>
      <c r="C11" s="35" t="s">
        <v>69</v>
      </c>
      <c r="D11" s="34" t="s">
        <v>18</v>
      </c>
      <c r="E11" s="50" t="s">
        <v>53</v>
      </c>
      <c r="F11" s="50">
        <v>7</v>
      </c>
      <c r="G11" s="20">
        <v>7</v>
      </c>
      <c r="H11" s="36" t="s">
        <v>64</v>
      </c>
      <c r="I11" s="36">
        <v>18</v>
      </c>
      <c r="J11" s="22">
        <v>8</v>
      </c>
      <c r="K11" s="23">
        <v>26</v>
      </c>
      <c r="L11" s="22">
        <v>45</v>
      </c>
      <c r="M11" s="24"/>
      <c r="N11" s="181" t="s">
        <v>299</v>
      </c>
    </row>
    <row r="12" spans="1:14" ht="36">
      <c r="A12" s="118">
        <v>9</v>
      </c>
      <c r="B12" s="24"/>
      <c r="C12" s="89" t="s">
        <v>149</v>
      </c>
      <c r="D12" s="89" t="s">
        <v>139</v>
      </c>
      <c r="E12" s="90" t="s">
        <v>119</v>
      </c>
      <c r="F12" s="91">
        <v>7</v>
      </c>
      <c r="G12" s="7">
        <v>7</v>
      </c>
      <c r="H12" s="10" t="s">
        <v>143</v>
      </c>
      <c r="I12" s="10">
        <v>18</v>
      </c>
      <c r="J12" s="9">
        <v>8</v>
      </c>
      <c r="K12" s="12">
        <v>26</v>
      </c>
      <c r="L12" s="22">
        <v>45</v>
      </c>
      <c r="M12" s="24"/>
      <c r="N12" s="181" t="s">
        <v>299</v>
      </c>
    </row>
    <row r="13" spans="1:14" ht="24" customHeight="1">
      <c r="A13" s="118">
        <v>10</v>
      </c>
      <c r="B13" s="24"/>
      <c r="C13" s="34" t="s">
        <v>103</v>
      </c>
      <c r="D13" s="34" t="s">
        <v>18</v>
      </c>
      <c r="E13" s="35" t="s">
        <v>77</v>
      </c>
      <c r="F13" s="35">
        <v>7</v>
      </c>
      <c r="G13" s="20">
        <v>7</v>
      </c>
      <c r="H13" s="36" t="s">
        <v>78</v>
      </c>
      <c r="I13" s="36">
        <v>19</v>
      </c>
      <c r="J13" s="22">
        <v>6</v>
      </c>
      <c r="K13" s="23">
        <v>25</v>
      </c>
      <c r="L13" s="22">
        <v>45</v>
      </c>
      <c r="M13" s="24"/>
      <c r="N13" s="181" t="s">
        <v>299</v>
      </c>
    </row>
    <row r="14" spans="1:14" ht="25.5" customHeight="1">
      <c r="A14" s="118">
        <v>11</v>
      </c>
      <c r="B14" s="24"/>
      <c r="C14" s="89" t="s">
        <v>150</v>
      </c>
      <c r="D14" s="89" t="s">
        <v>139</v>
      </c>
      <c r="E14" s="90" t="s">
        <v>119</v>
      </c>
      <c r="F14" s="91">
        <v>7</v>
      </c>
      <c r="G14" s="7">
        <v>7</v>
      </c>
      <c r="H14" s="10" t="s">
        <v>143</v>
      </c>
      <c r="I14" s="10">
        <v>17</v>
      </c>
      <c r="J14" s="9">
        <v>6</v>
      </c>
      <c r="K14" s="12">
        <v>23</v>
      </c>
      <c r="L14" s="22">
        <v>45</v>
      </c>
      <c r="M14" s="24"/>
      <c r="N14" s="181" t="s">
        <v>299</v>
      </c>
    </row>
    <row r="15" spans="1:14" ht="23.25" customHeight="1">
      <c r="A15" s="118">
        <v>12</v>
      </c>
      <c r="B15" s="24"/>
      <c r="C15" s="89" t="s">
        <v>275</v>
      </c>
      <c r="D15" s="92" t="s">
        <v>18</v>
      </c>
      <c r="E15" s="93" t="s">
        <v>242</v>
      </c>
      <c r="F15" s="94">
        <v>7</v>
      </c>
      <c r="G15" s="45">
        <v>7</v>
      </c>
      <c r="H15" s="95" t="s">
        <v>243</v>
      </c>
      <c r="I15" s="10">
        <v>21</v>
      </c>
      <c r="J15" s="9">
        <v>2</v>
      </c>
      <c r="K15" s="12">
        <v>23</v>
      </c>
      <c r="L15" s="22">
        <v>45</v>
      </c>
      <c r="M15" s="24"/>
      <c r="N15" s="181" t="s">
        <v>299</v>
      </c>
    </row>
    <row r="16" spans="1:14" ht="22.5" customHeight="1">
      <c r="A16" s="118">
        <v>13</v>
      </c>
      <c r="B16" s="24"/>
      <c r="C16" s="89" t="s">
        <v>151</v>
      </c>
      <c r="D16" s="89" t="s">
        <v>139</v>
      </c>
      <c r="E16" s="90" t="s">
        <v>119</v>
      </c>
      <c r="F16" s="91">
        <v>7</v>
      </c>
      <c r="G16" s="7">
        <v>7</v>
      </c>
      <c r="H16" s="10" t="s">
        <v>143</v>
      </c>
      <c r="I16" s="10">
        <v>16</v>
      </c>
      <c r="J16" s="9">
        <v>4</v>
      </c>
      <c r="K16" s="12">
        <v>20</v>
      </c>
      <c r="L16" s="22">
        <v>45</v>
      </c>
      <c r="M16" s="24"/>
      <c r="N16" s="181"/>
    </row>
    <row r="17" spans="1:14" ht="24" customHeight="1">
      <c r="A17" s="118">
        <v>14</v>
      </c>
      <c r="B17" s="24"/>
      <c r="C17" s="89" t="s">
        <v>274</v>
      </c>
      <c r="D17" s="92" t="s">
        <v>18</v>
      </c>
      <c r="E17" s="93" t="s">
        <v>242</v>
      </c>
      <c r="F17" s="94">
        <v>7</v>
      </c>
      <c r="G17" s="45">
        <v>7</v>
      </c>
      <c r="H17" s="95" t="s">
        <v>243</v>
      </c>
      <c r="I17" s="10">
        <v>19</v>
      </c>
      <c r="J17" s="9">
        <v>1</v>
      </c>
      <c r="K17" s="12">
        <v>20</v>
      </c>
      <c r="L17" s="22">
        <v>45</v>
      </c>
      <c r="M17" s="24"/>
      <c r="N17" s="181"/>
    </row>
    <row r="18" spans="1:14" ht="24.75" customHeight="1">
      <c r="A18" s="118">
        <v>15</v>
      </c>
      <c r="B18" s="24"/>
      <c r="C18" s="89" t="s">
        <v>152</v>
      </c>
      <c r="D18" s="89" t="s">
        <v>139</v>
      </c>
      <c r="E18" s="90" t="s">
        <v>119</v>
      </c>
      <c r="F18" s="91">
        <v>7</v>
      </c>
      <c r="G18" s="7">
        <v>7</v>
      </c>
      <c r="H18" s="10" t="s">
        <v>143</v>
      </c>
      <c r="I18" s="10">
        <v>12</v>
      </c>
      <c r="J18" s="9">
        <v>6</v>
      </c>
      <c r="K18" s="12">
        <v>18</v>
      </c>
      <c r="L18" s="22">
        <v>45</v>
      </c>
      <c r="M18" s="24"/>
      <c r="N18" s="181"/>
    </row>
    <row r="19" spans="1:14" ht="22.5" customHeight="1">
      <c r="A19" s="118">
        <v>16</v>
      </c>
      <c r="B19" s="24"/>
      <c r="C19" s="34" t="s">
        <v>41</v>
      </c>
      <c r="D19" s="34" t="s">
        <v>18</v>
      </c>
      <c r="E19" s="35" t="s">
        <v>21</v>
      </c>
      <c r="F19" s="35">
        <v>7</v>
      </c>
      <c r="G19" s="20">
        <v>7</v>
      </c>
      <c r="H19" s="36" t="s">
        <v>35</v>
      </c>
      <c r="I19" s="36">
        <v>14</v>
      </c>
      <c r="J19" s="22">
        <v>3</v>
      </c>
      <c r="K19" s="23">
        <f>SUM(I19:J19)</f>
        <v>17</v>
      </c>
      <c r="L19" s="22">
        <v>45</v>
      </c>
      <c r="M19" s="24"/>
      <c r="N19" s="181"/>
    </row>
    <row r="20" spans="1:14" ht="15.75" customHeight="1">
      <c r="A20" s="118">
        <v>17</v>
      </c>
      <c r="B20" s="24"/>
      <c r="C20" s="89" t="s">
        <v>273</v>
      </c>
      <c r="D20" s="92" t="s">
        <v>18</v>
      </c>
      <c r="E20" s="93" t="s">
        <v>242</v>
      </c>
      <c r="F20" s="94">
        <v>7</v>
      </c>
      <c r="G20" s="45">
        <v>7</v>
      </c>
      <c r="H20" s="95" t="s">
        <v>243</v>
      </c>
      <c r="I20" s="10">
        <v>17</v>
      </c>
      <c r="J20" s="9">
        <v>0</v>
      </c>
      <c r="K20" s="12">
        <v>17</v>
      </c>
      <c r="L20" s="22">
        <v>45</v>
      </c>
      <c r="M20" s="24"/>
      <c r="N20" s="181"/>
    </row>
    <row r="21" spans="1:14" ht="24.75" customHeight="1">
      <c r="A21" s="118">
        <v>18</v>
      </c>
      <c r="B21" s="24"/>
      <c r="C21" s="89" t="s">
        <v>153</v>
      </c>
      <c r="D21" s="89" t="s">
        <v>139</v>
      </c>
      <c r="E21" s="90" t="s">
        <v>119</v>
      </c>
      <c r="F21" s="91">
        <v>7</v>
      </c>
      <c r="G21" s="7">
        <v>7</v>
      </c>
      <c r="H21" s="10" t="s">
        <v>143</v>
      </c>
      <c r="I21" s="10">
        <v>10</v>
      </c>
      <c r="J21" s="9">
        <v>6</v>
      </c>
      <c r="K21" s="12">
        <v>16</v>
      </c>
      <c r="L21" s="22">
        <v>45</v>
      </c>
      <c r="M21" s="24"/>
      <c r="N21" s="181"/>
    </row>
    <row r="22" spans="1:14" ht="23.25" customHeight="1">
      <c r="A22" s="118">
        <v>19</v>
      </c>
      <c r="B22" s="24"/>
      <c r="C22" s="89" t="s">
        <v>214</v>
      </c>
      <c r="D22" s="89" t="s">
        <v>18</v>
      </c>
      <c r="E22" s="91" t="s">
        <v>196</v>
      </c>
      <c r="F22" s="91">
        <v>7</v>
      </c>
      <c r="G22" s="7">
        <v>7</v>
      </c>
      <c r="H22" s="10" t="s">
        <v>170</v>
      </c>
      <c r="I22" s="10">
        <v>11</v>
      </c>
      <c r="J22" s="9">
        <v>4</v>
      </c>
      <c r="K22" s="12">
        <v>15</v>
      </c>
      <c r="L22" s="22">
        <v>45</v>
      </c>
      <c r="M22" s="24"/>
      <c r="N22" s="181"/>
    </row>
    <row r="23" spans="1:14" ht="22.5" customHeight="1">
      <c r="A23" s="118">
        <v>20</v>
      </c>
      <c r="B23" s="24"/>
      <c r="C23" s="89" t="s">
        <v>216</v>
      </c>
      <c r="D23" s="89" t="s">
        <v>18</v>
      </c>
      <c r="E23" s="91" t="s">
        <v>196</v>
      </c>
      <c r="F23" s="91">
        <v>7</v>
      </c>
      <c r="G23" s="7">
        <v>7</v>
      </c>
      <c r="H23" s="10" t="s">
        <v>170</v>
      </c>
      <c r="I23" s="10">
        <v>8</v>
      </c>
      <c r="J23" s="9">
        <v>4</v>
      </c>
      <c r="K23" s="12">
        <v>12</v>
      </c>
      <c r="L23" s="22">
        <v>45</v>
      </c>
      <c r="M23" s="24"/>
      <c r="N23" s="181"/>
    </row>
    <row r="24" spans="1:14" ht="27" customHeight="1">
      <c r="A24" s="118">
        <v>21</v>
      </c>
      <c r="B24" s="24"/>
      <c r="C24" s="89" t="s">
        <v>213</v>
      </c>
      <c r="D24" s="89" t="s">
        <v>18</v>
      </c>
      <c r="E24" s="91" t="s">
        <v>196</v>
      </c>
      <c r="F24" s="91">
        <v>7</v>
      </c>
      <c r="G24" s="7">
        <v>7</v>
      </c>
      <c r="H24" s="10" t="s">
        <v>170</v>
      </c>
      <c r="I24" s="10">
        <v>8</v>
      </c>
      <c r="J24" s="9">
        <v>3</v>
      </c>
      <c r="K24" s="12">
        <v>11</v>
      </c>
      <c r="L24" s="22">
        <v>45</v>
      </c>
      <c r="M24" s="24"/>
      <c r="N24" s="181"/>
    </row>
    <row r="25" spans="1:14" ht="22.5" customHeight="1">
      <c r="A25" s="118">
        <v>22</v>
      </c>
      <c r="B25" s="24"/>
      <c r="C25" s="89" t="s">
        <v>215</v>
      </c>
      <c r="D25" s="89" t="s">
        <v>18</v>
      </c>
      <c r="E25" s="91" t="s">
        <v>196</v>
      </c>
      <c r="F25" s="91">
        <v>7</v>
      </c>
      <c r="G25" s="7">
        <v>7</v>
      </c>
      <c r="H25" s="10" t="s">
        <v>170</v>
      </c>
      <c r="I25" s="10">
        <v>7</v>
      </c>
      <c r="J25" s="9">
        <v>4</v>
      </c>
      <c r="K25" s="12">
        <v>11</v>
      </c>
      <c r="L25" s="22">
        <v>45</v>
      </c>
      <c r="M25" s="24"/>
      <c r="N25" s="181"/>
    </row>
    <row r="26" spans="1:14" ht="22.5" customHeight="1">
      <c r="A26" s="118">
        <v>23</v>
      </c>
      <c r="B26" s="24"/>
      <c r="C26" s="89" t="s">
        <v>301</v>
      </c>
      <c r="D26" s="89" t="s">
        <v>18</v>
      </c>
      <c r="E26" s="91" t="s">
        <v>196</v>
      </c>
      <c r="F26" s="91">
        <v>7</v>
      </c>
      <c r="G26" s="7">
        <v>7</v>
      </c>
      <c r="H26" s="10" t="s">
        <v>170</v>
      </c>
      <c r="I26" s="10">
        <v>5</v>
      </c>
      <c r="J26" s="9">
        <v>3</v>
      </c>
      <c r="K26" s="12">
        <v>8</v>
      </c>
      <c r="L26" s="22">
        <v>45</v>
      </c>
      <c r="M26" s="24"/>
      <c r="N26" s="181"/>
    </row>
    <row r="27" spans="1:14">
      <c r="A27" s="96"/>
      <c r="B27" s="97"/>
      <c r="C27" s="98"/>
      <c r="D27" s="98"/>
      <c r="E27" s="98"/>
      <c r="F27" s="98"/>
      <c r="G27" s="99"/>
      <c r="H27" s="100"/>
      <c r="I27" s="100"/>
      <c r="J27" s="101"/>
      <c r="K27" s="101"/>
      <c r="L27" s="101"/>
      <c r="M27" s="102"/>
      <c r="N27" s="182"/>
    </row>
    <row r="28" spans="1:14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4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4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4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4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</sheetData>
  <sortState ref="B4:K26">
    <sortCondition descending="1" ref="K4:K26"/>
  </sortState>
  <mergeCells count="15">
    <mergeCell ref="N2:N3"/>
    <mergeCell ref="B1:K1"/>
    <mergeCell ref="M2:M3"/>
    <mergeCell ref="A2:A3"/>
    <mergeCell ref="B2:B3"/>
    <mergeCell ref="C2:C3"/>
    <mergeCell ref="D2:D3"/>
    <mergeCell ref="E2:E3"/>
    <mergeCell ref="F2:F3"/>
    <mergeCell ref="G2:G3"/>
    <mergeCell ref="I2:I3"/>
    <mergeCell ref="H2:H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M6" sqref="M6"/>
    </sheetView>
  </sheetViews>
  <sheetFormatPr defaultColWidth="7.7109375" defaultRowHeight="12.75"/>
  <cols>
    <col min="1" max="1" width="4.28515625" style="2" customWidth="1"/>
    <col min="2" max="2" width="5.85546875" style="2" bestFit="1" customWidth="1"/>
    <col min="3" max="3" width="17.28515625" style="3" customWidth="1"/>
    <col min="4" max="4" width="11.85546875" style="3" customWidth="1"/>
    <col min="5" max="5" width="17.140625" style="3" customWidth="1"/>
    <col min="6" max="6" width="7.28515625" style="3" customWidth="1"/>
    <col min="7" max="7" width="7.28515625" style="2" customWidth="1"/>
    <col min="8" max="8" width="16.7109375" style="3" customWidth="1"/>
    <col min="9" max="9" width="6.85546875" style="3" customWidth="1"/>
    <col min="10" max="10" width="6.140625" style="2" customWidth="1"/>
    <col min="11" max="11" width="6.85546875" style="2" customWidth="1"/>
    <col min="12" max="12" width="8.42578125" style="2" customWidth="1"/>
    <col min="13" max="13" width="11.85546875" style="5" customWidth="1"/>
    <col min="14" max="14" width="11.28515625" style="2" customWidth="1"/>
    <col min="15" max="16384" width="7.7109375" style="2"/>
  </cols>
  <sheetData>
    <row r="1" spans="1:14" s="1" customFormat="1">
      <c r="A1" s="15"/>
      <c r="B1" s="146" t="s">
        <v>50</v>
      </c>
      <c r="C1" s="146"/>
      <c r="D1" s="146"/>
      <c r="E1" s="146"/>
      <c r="F1" s="146"/>
      <c r="G1" s="146"/>
      <c r="H1" s="146"/>
      <c r="I1" s="146"/>
      <c r="J1" s="146"/>
      <c r="K1" s="146"/>
      <c r="M1" s="4"/>
    </row>
    <row r="2" spans="1:14" ht="33.75" customHeight="1">
      <c r="A2" s="154" t="s">
        <v>1</v>
      </c>
      <c r="B2" s="154" t="s">
        <v>0</v>
      </c>
      <c r="C2" s="154" t="s">
        <v>6</v>
      </c>
      <c r="D2" s="154" t="s">
        <v>9</v>
      </c>
      <c r="E2" s="154" t="s">
        <v>2</v>
      </c>
      <c r="F2" s="154" t="s">
        <v>10</v>
      </c>
      <c r="G2" s="154" t="s">
        <v>11</v>
      </c>
      <c r="H2" s="154" t="s">
        <v>7</v>
      </c>
      <c r="I2" s="154" t="s">
        <v>8</v>
      </c>
      <c r="J2" s="154" t="s">
        <v>12</v>
      </c>
      <c r="K2" s="154" t="s">
        <v>3</v>
      </c>
      <c r="L2" s="154" t="s">
        <v>5</v>
      </c>
      <c r="M2" s="155" t="s">
        <v>4</v>
      </c>
      <c r="N2" s="174" t="s">
        <v>298</v>
      </c>
    </row>
    <row r="3" spans="1:14" ht="33" customHeight="1">
      <c r="A3" s="154"/>
      <c r="B3" s="154"/>
      <c r="C3" s="167"/>
      <c r="D3" s="152"/>
      <c r="E3" s="154"/>
      <c r="F3" s="154"/>
      <c r="G3" s="154"/>
      <c r="H3" s="154"/>
      <c r="I3" s="154"/>
      <c r="J3" s="154"/>
      <c r="K3" s="154"/>
      <c r="L3" s="154"/>
      <c r="M3" s="155"/>
      <c r="N3" s="175"/>
    </row>
    <row r="4" spans="1:14" ht="26.25" customHeight="1">
      <c r="A4" s="120">
        <v>1</v>
      </c>
      <c r="B4" s="130"/>
      <c r="C4" s="130" t="s">
        <v>70</v>
      </c>
      <c r="D4" s="18" t="s">
        <v>18</v>
      </c>
      <c r="E4" s="116" t="s">
        <v>53</v>
      </c>
      <c r="F4" s="116">
        <v>8</v>
      </c>
      <c r="G4" s="30">
        <v>8</v>
      </c>
      <c r="H4" s="31" t="s">
        <v>64</v>
      </c>
      <c r="I4" s="31">
        <v>20</v>
      </c>
      <c r="J4" s="121">
        <v>15</v>
      </c>
      <c r="K4" s="33">
        <f>I4+J4</f>
        <v>35</v>
      </c>
      <c r="L4" s="121">
        <v>50</v>
      </c>
      <c r="M4" s="117"/>
      <c r="N4" s="144" t="s">
        <v>299</v>
      </c>
    </row>
    <row r="5" spans="1:14" ht="22.5" customHeight="1">
      <c r="A5" s="120">
        <v>2</v>
      </c>
      <c r="B5" s="130"/>
      <c r="C5" s="18" t="s">
        <v>154</v>
      </c>
      <c r="D5" s="18" t="s">
        <v>155</v>
      </c>
      <c r="E5" s="130" t="s">
        <v>119</v>
      </c>
      <c r="F5" s="130">
        <v>8</v>
      </c>
      <c r="G5" s="30">
        <v>8</v>
      </c>
      <c r="H5" s="31" t="s">
        <v>143</v>
      </c>
      <c r="I5" s="31">
        <v>26</v>
      </c>
      <c r="J5" s="121">
        <v>8</v>
      </c>
      <c r="K5" s="33">
        <v>34</v>
      </c>
      <c r="L5" s="121">
        <v>50</v>
      </c>
      <c r="M5" s="117"/>
      <c r="N5" s="144" t="s">
        <v>299</v>
      </c>
    </row>
    <row r="6" spans="1:14" ht="36">
      <c r="A6" s="120">
        <v>3</v>
      </c>
      <c r="B6" s="130"/>
      <c r="C6" s="130" t="s">
        <v>71</v>
      </c>
      <c r="D6" s="18" t="s">
        <v>18</v>
      </c>
      <c r="E6" s="116" t="s">
        <v>53</v>
      </c>
      <c r="F6" s="116">
        <v>8</v>
      </c>
      <c r="G6" s="30">
        <v>8</v>
      </c>
      <c r="H6" s="31" t="s">
        <v>64</v>
      </c>
      <c r="I6" s="31">
        <v>18</v>
      </c>
      <c r="J6" s="121">
        <v>15</v>
      </c>
      <c r="K6" s="33">
        <f>I6+J6</f>
        <v>33</v>
      </c>
      <c r="L6" s="121">
        <v>50</v>
      </c>
      <c r="M6" s="117"/>
      <c r="N6" s="144" t="s">
        <v>299</v>
      </c>
    </row>
    <row r="7" spans="1:14" ht="24">
      <c r="A7" s="120">
        <v>4</v>
      </c>
      <c r="B7" s="130"/>
      <c r="C7" s="18" t="s">
        <v>156</v>
      </c>
      <c r="D7" s="18" t="s">
        <v>155</v>
      </c>
      <c r="E7" s="130" t="s">
        <v>119</v>
      </c>
      <c r="F7" s="130">
        <v>8</v>
      </c>
      <c r="G7" s="30">
        <v>8</v>
      </c>
      <c r="H7" s="31" t="s">
        <v>143</v>
      </c>
      <c r="I7" s="31">
        <v>20</v>
      </c>
      <c r="J7" s="121">
        <v>12</v>
      </c>
      <c r="K7" s="33">
        <v>32</v>
      </c>
      <c r="L7" s="121">
        <v>50</v>
      </c>
      <c r="M7" s="117"/>
      <c r="N7" s="144" t="s">
        <v>299</v>
      </c>
    </row>
    <row r="8" spans="1:14" ht="24">
      <c r="A8" s="120">
        <v>5</v>
      </c>
      <c r="B8" s="130"/>
      <c r="C8" s="18" t="s">
        <v>104</v>
      </c>
      <c r="D8" s="18" t="s">
        <v>18</v>
      </c>
      <c r="E8" s="130" t="s">
        <v>77</v>
      </c>
      <c r="F8" s="130">
        <v>8</v>
      </c>
      <c r="G8" s="30">
        <v>8</v>
      </c>
      <c r="H8" s="31" t="s">
        <v>78</v>
      </c>
      <c r="I8" s="31">
        <v>31</v>
      </c>
      <c r="J8" s="121">
        <v>0</v>
      </c>
      <c r="K8" s="31">
        <v>31</v>
      </c>
      <c r="L8" s="121">
        <v>50</v>
      </c>
      <c r="M8" s="117"/>
      <c r="N8" s="144" t="s">
        <v>299</v>
      </c>
    </row>
    <row r="9" spans="1:14" ht="24">
      <c r="A9" s="120">
        <v>6</v>
      </c>
      <c r="B9" s="130"/>
      <c r="C9" s="18" t="s">
        <v>105</v>
      </c>
      <c r="D9" s="18" t="s">
        <v>18</v>
      </c>
      <c r="E9" s="130" t="s">
        <v>77</v>
      </c>
      <c r="F9" s="130">
        <v>8</v>
      </c>
      <c r="G9" s="30">
        <v>8</v>
      </c>
      <c r="H9" s="31" t="s">
        <v>78</v>
      </c>
      <c r="I9" s="31">
        <v>30</v>
      </c>
      <c r="J9" s="121">
        <v>0</v>
      </c>
      <c r="K9" s="31">
        <v>30</v>
      </c>
      <c r="L9" s="121">
        <v>50</v>
      </c>
      <c r="M9" s="117"/>
      <c r="N9" s="144" t="s">
        <v>299</v>
      </c>
    </row>
    <row r="10" spans="1:14" ht="24">
      <c r="A10" s="120">
        <v>7</v>
      </c>
      <c r="B10" s="130"/>
      <c r="C10" s="18" t="s">
        <v>106</v>
      </c>
      <c r="D10" s="18" t="s">
        <v>18</v>
      </c>
      <c r="E10" s="130" t="s">
        <v>77</v>
      </c>
      <c r="F10" s="130">
        <v>8</v>
      </c>
      <c r="G10" s="30">
        <v>8</v>
      </c>
      <c r="H10" s="31" t="s">
        <v>78</v>
      </c>
      <c r="I10" s="31">
        <v>29</v>
      </c>
      <c r="J10" s="121">
        <v>0</v>
      </c>
      <c r="K10" s="31">
        <v>29</v>
      </c>
      <c r="L10" s="121">
        <v>50</v>
      </c>
      <c r="M10" s="117"/>
      <c r="N10" s="144" t="s">
        <v>299</v>
      </c>
    </row>
    <row r="11" spans="1:14" ht="24">
      <c r="A11" s="120">
        <v>8</v>
      </c>
      <c r="B11" s="130"/>
      <c r="C11" s="18" t="s">
        <v>107</v>
      </c>
      <c r="D11" s="18" t="s">
        <v>18</v>
      </c>
      <c r="E11" s="130" t="s">
        <v>77</v>
      </c>
      <c r="F11" s="130">
        <v>8</v>
      </c>
      <c r="G11" s="30">
        <v>8</v>
      </c>
      <c r="H11" s="31" t="s">
        <v>78</v>
      </c>
      <c r="I11" s="31">
        <v>27</v>
      </c>
      <c r="J11" s="121">
        <v>0</v>
      </c>
      <c r="K11" s="31">
        <v>27</v>
      </c>
      <c r="L11" s="121">
        <v>50</v>
      </c>
      <c r="M11" s="117"/>
      <c r="N11" s="144" t="s">
        <v>299</v>
      </c>
    </row>
    <row r="12" spans="1:14" ht="24">
      <c r="A12" s="120">
        <v>9</v>
      </c>
      <c r="B12" s="130"/>
      <c r="C12" s="18" t="s">
        <v>157</v>
      </c>
      <c r="D12" s="18" t="s">
        <v>155</v>
      </c>
      <c r="E12" s="130" t="s">
        <v>119</v>
      </c>
      <c r="F12" s="130">
        <v>8</v>
      </c>
      <c r="G12" s="30">
        <v>8</v>
      </c>
      <c r="H12" s="31" t="s">
        <v>143</v>
      </c>
      <c r="I12" s="31">
        <v>20</v>
      </c>
      <c r="J12" s="121">
        <v>6</v>
      </c>
      <c r="K12" s="33">
        <v>26</v>
      </c>
      <c r="L12" s="121">
        <v>50</v>
      </c>
      <c r="M12" s="117"/>
      <c r="N12" s="144" t="s">
        <v>299</v>
      </c>
    </row>
    <row r="13" spans="1:14" ht="24">
      <c r="A13" s="120">
        <v>10</v>
      </c>
      <c r="B13" s="130"/>
      <c r="C13" s="18" t="s">
        <v>42</v>
      </c>
      <c r="D13" s="18" t="s">
        <v>18</v>
      </c>
      <c r="E13" s="130" t="s">
        <v>21</v>
      </c>
      <c r="F13" s="130">
        <v>8</v>
      </c>
      <c r="G13" s="30">
        <v>8</v>
      </c>
      <c r="H13" s="31" t="s">
        <v>35</v>
      </c>
      <c r="I13" s="31">
        <v>17</v>
      </c>
      <c r="J13" s="121">
        <v>7</v>
      </c>
      <c r="K13" s="33">
        <f>SUM(I13:J13)</f>
        <v>24</v>
      </c>
      <c r="L13" s="121">
        <v>50</v>
      </c>
      <c r="M13" s="117"/>
      <c r="N13" s="117"/>
    </row>
    <row r="14" spans="1:14" ht="24">
      <c r="A14" s="120">
        <v>11</v>
      </c>
      <c r="B14" s="130"/>
      <c r="C14" s="18" t="s">
        <v>217</v>
      </c>
      <c r="D14" s="18" t="s">
        <v>18</v>
      </c>
      <c r="E14" s="130" t="s">
        <v>196</v>
      </c>
      <c r="F14" s="130">
        <v>8</v>
      </c>
      <c r="G14" s="30">
        <v>8</v>
      </c>
      <c r="H14" s="31" t="s">
        <v>170</v>
      </c>
      <c r="I14" s="31">
        <v>16</v>
      </c>
      <c r="J14" s="121">
        <v>8</v>
      </c>
      <c r="K14" s="33">
        <v>24</v>
      </c>
      <c r="L14" s="121">
        <v>50</v>
      </c>
      <c r="M14" s="117"/>
      <c r="N14" s="117"/>
    </row>
    <row r="15" spans="1:14" ht="24">
      <c r="A15" s="120">
        <v>12</v>
      </c>
      <c r="B15" s="130"/>
      <c r="C15" s="18" t="s">
        <v>218</v>
      </c>
      <c r="D15" s="18" t="s">
        <v>18</v>
      </c>
      <c r="E15" s="130" t="s">
        <v>196</v>
      </c>
      <c r="F15" s="130">
        <v>8</v>
      </c>
      <c r="G15" s="30">
        <v>8</v>
      </c>
      <c r="H15" s="31" t="s">
        <v>170</v>
      </c>
      <c r="I15" s="31">
        <v>17</v>
      </c>
      <c r="J15" s="121">
        <v>7</v>
      </c>
      <c r="K15" s="33">
        <v>24</v>
      </c>
      <c r="L15" s="121">
        <v>50</v>
      </c>
      <c r="M15" s="117"/>
      <c r="N15" s="117"/>
    </row>
    <row r="16" spans="1:14" ht="24">
      <c r="A16" s="120">
        <v>13</v>
      </c>
      <c r="B16" s="130"/>
      <c r="C16" s="18" t="s">
        <v>158</v>
      </c>
      <c r="D16" s="18" t="s">
        <v>155</v>
      </c>
      <c r="E16" s="130" t="s">
        <v>119</v>
      </c>
      <c r="F16" s="130">
        <v>8</v>
      </c>
      <c r="G16" s="30">
        <v>8</v>
      </c>
      <c r="H16" s="31" t="s">
        <v>143</v>
      </c>
      <c r="I16" s="31">
        <v>19</v>
      </c>
      <c r="J16" s="121">
        <v>4</v>
      </c>
      <c r="K16" s="33">
        <v>23</v>
      </c>
      <c r="L16" s="121">
        <v>50</v>
      </c>
      <c r="M16" s="117"/>
      <c r="N16" s="117"/>
    </row>
    <row r="17" spans="1:14" ht="24">
      <c r="A17" s="120">
        <v>14</v>
      </c>
      <c r="B17" s="130"/>
      <c r="C17" s="18" t="s">
        <v>220</v>
      </c>
      <c r="D17" s="18" t="s">
        <v>18</v>
      </c>
      <c r="E17" s="130" t="s">
        <v>196</v>
      </c>
      <c r="F17" s="130">
        <v>8</v>
      </c>
      <c r="G17" s="30">
        <v>8</v>
      </c>
      <c r="H17" s="31" t="s">
        <v>170</v>
      </c>
      <c r="I17" s="31">
        <v>15</v>
      </c>
      <c r="J17" s="121">
        <v>7</v>
      </c>
      <c r="K17" s="33">
        <v>22</v>
      </c>
      <c r="L17" s="121">
        <v>50</v>
      </c>
      <c r="M17" s="117"/>
      <c r="N17" s="117"/>
    </row>
    <row r="18" spans="1:14" ht="24">
      <c r="A18" s="120">
        <v>15</v>
      </c>
      <c r="B18" s="130"/>
      <c r="C18" s="18" t="s">
        <v>108</v>
      </c>
      <c r="D18" s="18" t="s">
        <v>18</v>
      </c>
      <c r="E18" s="130" t="s">
        <v>77</v>
      </c>
      <c r="F18" s="130">
        <v>8</v>
      </c>
      <c r="G18" s="30">
        <v>8</v>
      </c>
      <c r="H18" s="31" t="s">
        <v>78</v>
      </c>
      <c r="I18" s="31">
        <v>21</v>
      </c>
      <c r="J18" s="121">
        <v>0</v>
      </c>
      <c r="K18" s="31">
        <v>21</v>
      </c>
      <c r="L18" s="121">
        <v>50</v>
      </c>
      <c r="M18" s="117"/>
      <c r="N18" s="117"/>
    </row>
    <row r="19" spans="1:14" ht="24">
      <c r="A19" s="120">
        <v>16</v>
      </c>
      <c r="B19" s="130"/>
      <c r="C19" s="18" t="s">
        <v>43</v>
      </c>
      <c r="D19" s="18" t="s">
        <v>18</v>
      </c>
      <c r="E19" s="130" t="s">
        <v>21</v>
      </c>
      <c r="F19" s="130">
        <v>8</v>
      </c>
      <c r="G19" s="30">
        <v>8</v>
      </c>
      <c r="H19" s="31" t="s">
        <v>35</v>
      </c>
      <c r="I19" s="31">
        <v>15</v>
      </c>
      <c r="J19" s="121">
        <v>6</v>
      </c>
      <c r="K19" s="33">
        <f>SUM(I19:J19)</f>
        <v>21</v>
      </c>
      <c r="L19" s="121">
        <v>50</v>
      </c>
      <c r="M19" s="117"/>
      <c r="N19" s="117"/>
    </row>
    <row r="20" spans="1:14" ht="24">
      <c r="A20" s="120">
        <v>17</v>
      </c>
      <c r="B20" s="130"/>
      <c r="C20" s="18" t="s">
        <v>219</v>
      </c>
      <c r="D20" s="18" t="s">
        <v>18</v>
      </c>
      <c r="E20" s="130" t="s">
        <v>196</v>
      </c>
      <c r="F20" s="130">
        <v>8</v>
      </c>
      <c r="G20" s="30">
        <v>8</v>
      </c>
      <c r="H20" s="31" t="s">
        <v>170</v>
      </c>
      <c r="I20" s="31">
        <v>14</v>
      </c>
      <c r="J20" s="121">
        <v>7</v>
      </c>
      <c r="K20" s="33">
        <v>21</v>
      </c>
      <c r="L20" s="121">
        <v>50</v>
      </c>
      <c r="M20" s="117"/>
      <c r="N20" s="117"/>
    </row>
    <row r="21" spans="1:14" ht="24">
      <c r="A21" s="120">
        <v>18</v>
      </c>
      <c r="B21" s="130"/>
      <c r="C21" s="18" t="s">
        <v>44</v>
      </c>
      <c r="D21" s="18" t="s">
        <v>18</v>
      </c>
      <c r="E21" s="130" t="s">
        <v>21</v>
      </c>
      <c r="F21" s="130">
        <v>8</v>
      </c>
      <c r="G21" s="30">
        <v>8</v>
      </c>
      <c r="H21" s="31" t="s">
        <v>35</v>
      </c>
      <c r="I21" s="31">
        <v>14</v>
      </c>
      <c r="J21" s="121">
        <v>5</v>
      </c>
      <c r="K21" s="33">
        <f>SUM(I21:J21)</f>
        <v>19</v>
      </c>
      <c r="L21" s="121">
        <v>50</v>
      </c>
      <c r="M21" s="117"/>
      <c r="N21" s="117"/>
    </row>
    <row r="22" spans="1:14" ht="36">
      <c r="A22" s="120">
        <v>19</v>
      </c>
      <c r="B22" s="130"/>
      <c r="C22" s="18" t="s">
        <v>277</v>
      </c>
      <c r="D22" s="76" t="s">
        <v>18</v>
      </c>
      <c r="E22" s="77" t="s">
        <v>242</v>
      </c>
      <c r="F22" s="141">
        <v>8</v>
      </c>
      <c r="G22" s="142">
        <v>8</v>
      </c>
      <c r="H22" s="143" t="s">
        <v>243</v>
      </c>
      <c r="I22" s="31">
        <v>20</v>
      </c>
      <c r="J22" s="121">
        <v>0</v>
      </c>
      <c r="K22" s="33">
        <v>19</v>
      </c>
      <c r="L22" s="121">
        <v>50</v>
      </c>
      <c r="M22" s="31"/>
      <c r="N22" s="117"/>
    </row>
    <row r="23" spans="1:14" ht="36">
      <c r="A23" s="120">
        <v>20</v>
      </c>
      <c r="B23" s="117"/>
      <c r="C23" s="18" t="s">
        <v>278</v>
      </c>
      <c r="D23" s="76" t="s">
        <v>18</v>
      </c>
      <c r="E23" s="77" t="s">
        <v>242</v>
      </c>
      <c r="F23" s="141">
        <v>8</v>
      </c>
      <c r="G23" s="142">
        <v>8</v>
      </c>
      <c r="H23" s="143" t="s">
        <v>243</v>
      </c>
      <c r="I23" s="31">
        <v>19</v>
      </c>
      <c r="J23" s="32">
        <v>0</v>
      </c>
      <c r="K23" s="33">
        <v>16</v>
      </c>
      <c r="L23" s="121">
        <v>50</v>
      </c>
      <c r="M23" s="117"/>
      <c r="N23" s="117"/>
    </row>
    <row r="24" spans="1:14" ht="36">
      <c r="A24" s="120">
        <v>21</v>
      </c>
      <c r="B24" s="130"/>
      <c r="C24" s="18" t="s">
        <v>276</v>
      </c>
      <c r="D24" s="76" t="s">
        <v>18</v>
      </c>
      <c r="E24" s="77" t="s">
        <v>242</v>
      </c>
      <c r="F24" s="141">
        <v>8</v>
      </c>
      <c r="G24" s="142">
        <v>8</v>
      </c>
      <c r="H24" s="143" t="s">
        <v>243</v>
      </c>
      <c r="I24" s="31">
        <v>14</v>
      </c>
      <c r="J24" s="121">
        <v>0</v>
      </c>
      <c r="K24" s="33">
        <v>14</v>
      </c>
      <c r="L24" s="121">
        <v>50</v>
      </c>
      <c r="M24" s="117"/>
      <c r="N24" s="117"/>
    </row>
    <row r="25" spans="1:14" ht="24">
      <c r="A25" s="120">
        <v>22</v>
      </c>
      <c r="B25" s="130"/>
      <c r="C25" s="18" t="s">
        <v>159</v>
      </c>
      <c r="D25" s="18" t="s">
        <v>155</v>
      </c>
      <c r="E25" s="130" t="s">
        <v>119</v>
      </c>
      <c r="F25" s="130">
        <v>8</v>
      </c>
      <c r="G25" s="30">
        <v>8</v>
      </c>
      <c r="H25" s="31" t="s">
        <v>143</v>
      </c>
      <c r="I25" s="31">
        <v>11</v>
      </c>
      <c r="J25" s="121">
        <v>2</v>
      </c>
      <c r="K25" s="33">
        <v>13</v>
      </c>
      <c r="L25" s="32">
        <v>50</v>
      </c>
      <c r="M25" s="117"/>
      <c r="N25" s="117"/>
    </row>
    <row r="26" spans="1:14">
      <c r="A26" s="103"/>
      <c r="B26" s="103"/>
      <c r="C26" s="104"/>
      <c r="D26" s="104"/>
      <c r="E26" s="104"/>
      <c r="F26" s="104"/>
      <c r="G26" s="103"/>
      <c r="H26" s="104"/>
      <c r="I26" s="104"/>
      <c r="J26" s="103"/>
      <c r="K26" s="103"/>
      <c r="L26" s="103"/>
      <c r="M26" s="105"/>
      <c r="N26" s="83"/>
    </row>
    <row r="27" spans="1:14">
      <c r="A27" s="103"/>
      <c r="B27" s="103"/>
      <c r="C27" s="104"/>
      <c r="D27" s="104"/>
      <c r="E27" s="104"/>
      <c r="F27" s="104"/>
      <c r="G27" s="103"/>
      <c r="H27" s="104"/>
      <c r="I27" s="104"/>
      <c r="J27" s="103"/>
      <c r="K27" s="103"/>
      <c r="L27" s="103"/>
      <c r="M27" s="105"/>
      <c r="N27" s="83"/>
    </row>
    <row r="28" spans="1:14">
      <c r="A28" s="103"/>
      <c r="B28" s="103"/>
      <c r="C28" s="104"/>
      <c r="D28" s="104"/>
      <c r="E28" s="104"/>
      <c r="F28" s="104"/>
      <c r="G28" s="103"/>
      <c r="H28" s="104"/>
      <c r="I28" s="104"/>
      <c r="J28" s="103"/>
      <c r="K28" s="103"/>
      <c r="L28" s="103"/>
      <c r="M28" s="105"/>
      <c r="N28" s="83"/>
    </row>
  </sheetData>
  <sortState ref="A4:K25">
    <sortCondition descending="1" ref="K4:K25"/>
  </sortState>
  <mergeCells count="15">
    <mergeCell ref="N2:N3"/>
    <mergeCell ref="B1:K1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5 кл дев</vt:lpstr>
      <vt:lpstr>6 кл дев</vt:lpstr>
      <vt:lpstr>7 кл дев</vt:lpstr>
      <vt:lpstr>8-9 кл. дев</vt:lpstr>
      <vt:lpstr>10-11 кл . дев</vt:lpstr>
      <vt:lpstr>5 мальч</vt:lpstr>
      <vt:lpstr>6 маль</vt:lpstr>
      <vt:lpstr>7 мал</vt:lpstr>
      <vt:lpstr>8 мал</vt:lpstr>
      <vt:lpstr>9 мал.</vt:lpstr>
      <vt:lpstr>10-11 мал</vt:lpstr>
      <vt:lpstr>'5 кл дев'!Заголовки_для_печати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obrazov9</cp:lastModifiedBy>
  <cp:lastPrinted>2014-10-27T19:25:58Z</cp:lastPrinted>
  <dcterms:created xsi:type="dcterms:W3CDTF">1996-10-08T23:32:33Z</dcterms:created>
  <dcterms:modified xsi:type="dcterms:W3CDTF">2022-11-15T06:01:52Z</dcterms:modified>
</cp:coreProperties>
</file>