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<sst xmlns="http://schemas.openxmlformats.org/spreadsheetml/2006/main" count="623" uniqueCount="177">
  <si>
    <t>№ п/п</t>
  </si>
  <si>
    <t>Шифр</t>
  </si>
  <si>
    <t>Ф.И.О. участника</t>
  </si>
  <si>
    <t>ОУ (сокращенное название ПО УСТАВУ)</t>
  </si>
  <si>
    <t>Ф.И.О. наставника</t>
  </si>
  <si>
    <t>Задания и баллы</t>
  </si>
  <si>
    <t>итого баллов</t>
  </si>
  <si>
    <t>максимальный балл по предмету</t>
  </si>
  <si>
    <t>результат (победитель/призер)</t>
  </si>
  <si>
    <t>МБОУ "Большешигаевская ООШ"</t>
  </si>
  <si>
    <t>Васильева Маргарита Александровна</t>
  </si>
  <si>
    <t>Михайлова София Николаевна</t>
  </si>
  <si>
    <t>Петрова Надежда Ивановна</t>
  </si>
  <si>
    <t>Чалкова Полина Юрьевна</t>
  </si>
  <si>
    <t>Степанова Римма Дмитриевна</t>
  </si>
  <si>
    <t>Иванова Мария Геннадьевна</t>
  </si>
  <si>
    <t>Яичникова Дарья Никитична</t>
  </si>
  <si>
    <t>Иванова Елизавета Владимировна</t>
  </si>
  <si>
    <t>Никодимова Юлия Алексеевна</t>
  </si>
  <si>
    <t>Скворкина Виктория Александровна</t>
  </si>
  <si>
    <t>Федорова Анастасия Сергеевна</t>
  </si>
  <si>
    <t>Перлова Алевтина Андрияновна</t>
  </si>
  <si>
    <t>Кондратьева Аделина Константиновна</t>
  </si>
  <si>
    <t xml:space="preserve">Рейтинг школьного этапа Всеросийской олимпиады школьников по литературе в 2022-2023г. </t>
  </si>
  <si>
    <t xml:space="preserve">Рейтинг школьного этапа Всеросийской олимпиады школьников по литературе в 2022-2023 г. </t>
  </si>
  <si>
    <t>Васильева Анна Андреевна</t>
  </si>
  <si>
    <t>Мариинско-Посадский</t>
  </si>
  <si>
    <t>МБОУ "Гимназия №1" г. Мариинский Посад</t>
  </si>
  <si>
    <t>Ильина Альбина Геннадиевна</t>
  </si>
  <si>
    <t>Константинова Евгения Александровна</t>
  </si>
  <si>
    <t>Тимофеева Анна Алексеевна</t>
  </si>
  <si>
    <t>Тихнова Валерия Олеговна</t>
  </si>
  <si>
    <t>Антипова Марина Владимировна</t>
  </si>
  <si>
    <t>Лебедева Камилла Ивановна</t>
  </si>
  <si>
    <t>Темченко Евгения Владимировна</t>
  </si>
  <si>
    <t>Иванова Марина Сергеевна</t>
  </si>
  <si>
    <t>Тимофеева Алена Юрьевна</t>
  </si>
  <si>
    <t>Михайлова Ирина Сергеевна</t>
  </si>
  <si>
    <t>Волкова Доминика Яковлевна</t>
  </si>
  <si>
    <t>Иванова Елизавета Павловна</t>
  </si>
  <si>
    <t>Скворцов Никита Михайлович</t>
  </si>
  <si>
    <t>Смирнов Кирилл Николаевич</t>
  </si>
  <si>
    <t>Сапожникова Дарья Александровна</t>
  </si>
  <si>
    <t>Русина Татьяна Николаевна</t>
  </si>
  <si>
    <t>Смирнова Валерия Александровна</t>
  </si>
  <si>
    <t>Красильникова Екатерина Александровна</t>
  </si>
  <si>
    <t>Цветкова Анна Анатольевна</t>
  </si>
  <si>
    <t>Майорова Софья Сергеевна</t>
  </si>
  <si>
    <t>МБОУ "Гимназия №1"</t>
  </si>
  <si>
    <t>Баранова Ульяна Радиевна</t>
  </si>
  <si>
    <t>МБОУ "Кугеевская ООШ"</t>
  </si>
  <si>
    <t>Мурзаева Надежда Юрьевна</t>
  </si>
  <si>
    <t>Трофимов Иван Александрович</t>
  </si>
  <si>
    <t>Вотякова Анастасия Владимировна</t>
  </si>
  <si>
    <t>Мошкова Анна Валерьевна</t>
  </si>
  <si>
    <t>Осипова Виктория Павловна</t>
  </si>
  <si>
    <t>МБОУ "ООШ" г. Мариинский Посад</t>
  </si>
  <si>
    <t>Аксенова Людмила Петровна</t>
  </si>
  <si>
    <t>Шумов Матвей Валерьевич</t>
  </si>
  <si>
    <t>Кузнецов Артур Геннадьевич</t>
  </si>
  <si>
    <t>Васильева Мария Александровна</t>
  </si>
  <si>
    <t>Шипунова Ольга Валентиновна</t>
  </si>
  <si>
    <t>Киселева Евгения Алексеевна</t>
  </si>
  <si>
    <t>Ксенофонтов Святослав Николаевич</t>
  </si>
  <si>
    <t>Фомин Кирилл Анатольевич</t>
  </si>
  <si>
    <t>Егорова Софья Вениаминовна</t>
  </si>
  <si>
    <t>Мартьянова Арина Александровна</t>
  </si>
  <si>
    <t>Петрова Ульяна Сергеевна</t>
  </si>
  <si>
    <t>Шипунова Анастасия Михайловна</t>
  </si>
  <si>
    <t>Крылова Снежана Евгеньевна</t>
  </si>
  <si>
    <t>Ярикова Наталья Алексеевна</t>
  </si>
  <si>
    <t>Николаева  Екатерина Николаевна</t>
  </si>
  <si>
    <t>Бакшаева Марина Александровна</t>
  </si>
  <si>
    <t>Малыгина Полина Андреевна</t>
  </si>
  <si>
    <t>Никифорова Мария Викторовна</t>
  </si>
  <si>
    <t>МБОУ "Перво-Чурашевская СОШ"</t>
  </si>
  <si>
    <t>Альгеева Ольга Вячеславовна</t>
  </si>
  <si>
    <t xml:space="preserve">Кольцова Дарья </t>
  </si>
  <si>
    <t>Егоров Олег Олегович</t>
  </si>
  <si>
    <t>Егоров Максим Вячеславович</t>
  </si>
  <si>
    <t>Васильева Людмила Станиславовна</t>
  </si>
  <si>
    <t>Тарасова Мерчен Алексеевна</t>
  </si>
  <si>
    <t>Николаева Ксения Владимировна</t>
  </si>
  <si>
    <t>Степанова Любовь Михайловна</t>
  </si>
  <si>
    <t>Ильина Аделина Алексеевна</t>
  </si>
  <si>
    <t>Родионова Анастасия Андреевна</t>
  </si>
  <si>
    <t>Улисова Юлиана Владимировна</t>
  </si>
  <si>
    <t>МБОУ "Шоршелская СОШ имени А.Г. Николаева"</t>
  </si>
  <si>
    <t>Ефимова Галина Порфирьевна</t>
  </si>
  <si>
    <t>Козлова Василиса Юрьевна</t>
  </si>
  <si>
    <t>Петрова Карина Владимировна</t>
  </si>
  <si>
    <t>Алексеева Альбина Анатольевна</t>
  </si>
  <si>
    <t>Евстафьев Константин Юрьевич</t>
  </si>
  <si>
    <t>Кольцова Оксана Анатолиевна</t>
  </si>
  <si>
    <t>Волкова Виктория Сергеевна</t>
  </si>
  <si>
    <t>Челтыкина Татьяня Андреевна</t>
  </si>
  <si>
    <t>Ерофеева Софья Алексеевна</t>
  </si>
  <si>
    <t>Евстафьева Екатерина Юрьевна</t>
  </si>
  <si>
    <t>МБОУ "Шоршелская СОШ имени  А.Г. Николаева"</t>
  </si>
  <si>
    <t>Чумбакова Александра Николаевна</t>
  </si>
  <si>
    <t>Ерофеева Анастасия Алексеевна</t>
  </si>
  <si>
    <t>Кузьмина Юлиана Сергеевна</t>
  </si>
  <si>
    <t>Кольцова Оксана Анатлиевна</t>
  </si>
  <si>
    <t>Тихонова Татьяна Владимировна</t>
  </si>
  <si>
    <t>МБОУ "Эльбарусовская СОШ"</t>
  </si>
  <si>
    <t>Доброва Любовь Павловна</t>
  </si>
  <si>
    <t>Геронтьева Варвара Юрьевна</t>
  </si>
  <si>
    <t>Стрелкова Милана Сергеевна</t>
  </si>
  <si>
    <t>Яковлева Злата Константиновна</t>
  </si>
  <si>
    <t>Иванова Карина Геннадьевна</t>
  </si>
  <si>
    <t>Алексеева Аэлита Юрьевна</t>
  </si>
  <si>
    <t>Лукина Надежда Львовна</t>
  </si>
  <si>
    <t>Агатеева Виктория Николаевна</t>
  </si>
  <si>
    <t>Геронтьев Иван Димитриевич</t>
  </si>
  <si>
    <t>Николаев Николай Сергеевич</t>
  </si>
  <si>
    <t xml:space="preserve">Сударкин Михаил Андреевич </t>
  </si>
  <si>
    <t>Андреева Полина Андреевна</t>
  </si>
  <si>
    <t>Анисимова Эвелина Руслановна</t>
  </si>
  <si>
    <t>Кожухова Анастасия Алексеевна</t>
  </si>
  <si>
    <t>Никитина Ксения Игоревна</t>
  </si>
  <si>
    <t>Прохорова Екатерина Валерьевна</t>
  </si>
  <si>
    <t>Яковлева Вероника Константиновна</t>
  </si>
  <si>
    <t>Григорьева Мария Васильевна</t>
  </si>
  <si>
    <t>Кузнецова Юлия Юрьевна</t>
  </si>
  <si>
    <t>Бакина Валерия Михайловна</t>
  </si>
  <si>
    <t>Андриянова Снежана Петровна</t>
  </si>
  <si>
    <t>Макарова Анна Сергеевна</t>
  </si>
  <si>
    <t>Сарбаева Наталья Валерьевна</t>
  </si>
  <si>
    <t>Степанова Виктория Сергеевна</t>
  </si>
  <si>
    <t>Смирнова Софья Николаевна</t>
  </si>
  <si>
    <t>Андреева Виктория Вячеславовна</t>
  </si>
  <si>
    <t>Еремеева Татьяна Алексеевна</t>
  </si>
  <si>
    <t>Захарова Мария Радиковна</t>
  </si>
  <si>
    <t>Кузнецова Мария Сергеевна</t>
  </si>
  <si>
    <t>Енцова Диана Владимировна</t>
  </si>
  <si>
    <t xml:space="preserve">Бакина Яна Михайловна </t>
  </si>
  <si>
    <t>Муниципалитет</t>
  </si>
  <si>
    <t>Класс в котором обучается</t>
  </si>
  <si>
    <t>Класс за который выступает</t>
  </si>
  <si>
    <t>Статус МЭ</t>
  </si>
  <si>
    <t>Иргашев Дамир Абдусаматович</t>
  </si>
  <si>
    <t>Иванова Марина Анатолиевна</t>
  </si>
  <si>
    <t>Кудряшова Александра Васильевна</t>
  </si>
  <si>
    <t>Тюмеров СтаниславВладимирович</t>
  </si>
  <si>
    <t>Хмелев Святослав Игоревич</t>
  </si>
  <si>
    <t>Васильев Никита Сергеевич</t>
  </si>
  <si>
    <t>МБОУ "Октябрьская СОШ"</t>
  </si>
  <si>
    <t>Солина Н.Ю.</t>
  </si>
  <si>
    <t>Иванова Ангелина Александровна</t>
  </si>
  <si>
    <t>Желудков Дмитрий Владимирович</t>
  </si>
  <si>
    <t>Кабачков Дмитрий Владимирович</t>
  </si>
  <si>
    <t>Антонова Ульяна Александровна</t>
  </si>
  <si>
    <t>Иванова М.А.</t>
  </si>
  <si>
    <t>Мокеева Софья Андреевна</t>
  </si>
  <si>
    <t>Савельева Дарья Романовна</t>
  </si>
  <si>
    <t>Иванова Александра Сергеевна</t>
  </si>
  <si>
    <r>
      <rPr>
        <sz val="10"/>
        <rFont val="Times New Roman"/>
        <family val="1"/>
      </rPr>
      <t>Солина Н.Ю</t>
    </r>
    <r>
      <rPr>
        <sz val="10"/>
        <color indexed="10"/>
        <rFont val="Times New Roman"/>
        <family val="1"/>
      </rPr>
      <t>.</t>
    </r>
  </si>
  <si>
    <t>Мясникова Варвара Анатольевна</t>
  </si>
  <si>
    <t>Оливанова Мария Геннадьевна</t>
  </si>
  <si>
    <t>Игнатьева Софья Александровна</t>
  </si>
  <si>
    <t>Иванова Эмилия Алексеевна</t>
  </si>
  <si>
    <t>Каяхов Максим Алекесеевич</t>
  </si>
  <si>
    <t>Степанова Мария Андреевна</t>
  </si>
  <si>
    <t>Петрова Валентина Анаптольевна</t>
  </si>
  <si>
    <t xml:space="preserve">МБОУ "Октябрьская СОШ" </t>
  </si>
  <si>
    <t>Мокеева Наталья Андреевна</t>
  </si>
  <si>
    <t>Степанова Анна Евгеньевна</t>
  </si>
  <si>
    <t>МБОУ "Сутчевская СОШ"</t>
  </si>
  <si>
    <t>Александрова Лариса Витальевна</t>
  </si>
  <si>
    <t>Кузьмина Алина Алексеевна</t>
  </si>
  <si>
    <t>Осипова София Руслановна</t>
  </si>
  <si>
    <t>Степанова Анастасия Евгеньевна</t>
  </si>
  <si>
    <t>Данилова Татьяна Игоревна</t>
  </si>
  <si>
    <t>Николаева Галина Аркадьевна</t>
  </si>
  <si>
    <t>Николаева В.П.</t>
  </si>
  <si>
    <t>участник МЭ</t>
  </si>
  <si>
    <t>Иванова Анна Владимировна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</si>
</sst>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empus Sans ITC"/>
      <family val="5"/>
    </font>
    <font>
      <b/>
      <sz val="10"/>
      <name val="Tempus Sans ITC"/>
      <family val="5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0" fontId="29" fillId="23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4" borderId="7" applyNumberFormat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8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1" fontId="42" fillId="0" borderId="13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42" fillId="0" borderId="13" xfId="0" applyFont="1" applyFill="1" applyBorder="1" applyAlignment="1">
      <alignment horizontal="left" wrapText="1"/>
    </xf>
    <xf numFmtId="0" fontId="42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172" fontId="6" fillId="0" borderId="1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172" fontId="7" fillId="0" borderId="13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Fill="1" applyBorder="1" applyAlignment="1">
      <alignment horizontal="left" wrapText="1"/>
    </xf>
    <xf numFmtId="172" fontId="6" fillId="0" borderId="13" xfId="0" applyNumberFormat="1" applyFont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left" wrapText="1"/>
    </xf>
    <xf numFmtId="172" fontId="6" fillId="0" borderId="13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2" fontId="42" fillId="0" borderId="15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172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72" fontId="6" fillId="0" borderId="13" xfId="0" applyNumberFormat="1" applyFont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wrapText="1"/>
    </xf>
    <xf numFmtId="0" fontId="43" fillId="0" borderId="13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172" fontId="6" fillId="0" borderId="10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72" fontId="6" fillId="0" borderId="0" xfId="0" applyNumberFormat="1" applyFont="1" applyFill="1" applyAlignment="1">
      <alignment horizontal="left" wrapText="1"/>
    </xf>
    <xf numFmtId="172" fontId="42" fillId="0" borderId="13" xfId="0" applyNumberFormat="1" applyFont="1" applyFill="1" applyBorder="1" applyAlignment="1">
      <alignment horizontal="left" wrapText="1"/>
    </xf>
    <xf numFmtId="172" fontId="6" fillId="0" borderId="15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43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172" fontId="7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0;&#1084;&#1085;&#1072;&#1079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13">
          <cell r="H13" t="str">
            <v>Ильина Альбина Геннадиевна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Q23" sqref="Q23"/>
    </sheetView>
  </sheetViews>
  <sheetFormatPr defaultColWidth="7.7109375" defaultRowHeight="12.75"/>
  <cols>
    <col min="1" max="1" width="4.28125" style="1" customWidth="1"/>
    <col min="2" max="2" width="6.28125" style="1" customWidth="1"/>
    <col min="3" max="3" width="27.57421875" style="2" customWidth="1"/>
    <col min="4" max="4" width="19.57421875" style="2" customWidth="1"/>
    <col min="5" max="5" width="26.00390625" style="2" customWidth="1"/>
    <col min="6" max="7" width="5.421875" style="1" customWidth="1"/>
    <col min="8" max="8" width="18.140625" style="2" customWidth="1"/>
    <col min="9" max="13" width="6.7109375" style="1" customWidth="1"/>
    <col min="14" max="14" width="8.140625" style="1" customWidth="1"/>
    <col min="15" max="15" width="8.421875" style="1" customWidth="1"/>
    <col min="16" max="16" width="10.421875" style="3" customWidth="1"/>
    <col min="17" max="16384" width="7.7109375" style="1" customWidth="1"/>
  </cols>
  <sheetData>
    <row r="1" spans="1:16" s="5" customFormat="1" ht="12.75" customHeight="1">
      <c r="A1" s="4"/>
      <c r="B1" s="71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6"/>
    </row>
    <row r="2" spans="1:16" ht="12.75">
      <c r="A2" s="7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2.75">
      <c r="A3" s="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37" customFormat="1" ht="37.5" customHeight="1">
      <c r="A4" s="73" t="s">
        <v>0</v>
      </c>
      <c r="B4" s="73" t="s">
        <v>1</v>
      </c>
      <c r="C4" s="73" t="s">
        <v>2</v>
      </c>
      <c r="D4" s="75" t="s">
        <v>136</v>
      </c>
      <c r="E4" s="74" t="s">
        <v>3</v>
      </c>
      <c r="F4" s="75" t="s">
        <v>137</v>
      </c>
      <c r="G4" s="75" t="s">
        <v>138</v>
      </c>
      <c r="H4" s="73" t="s">
        <v>4</v>
      </c>
      <c r="I4" s="77" t="s">
        <v>5</v>
      </c>
      <c r="J4" s="77"/>
      <c r="K4" s="77"/>
      <c r="L4" s="77"/>
      <c r="M4" s="77"/>
      <c r="N4" s="73" t="s">
        <v>6</v>
      </c>
      <c r="O4" s="73" t="s">
        <v>7</v>
      </c>
      <c r="P4" s="78" t="s">
        <v>8</v>
      </c>
    </row>
    <row r="5" spans="1:16" s="37" customFormat="1" ht="37.5" customHeight="1">
      <c r="A5" s="73"/>
      <c r="B5" s="73"/>
      <c r="C5" s="73"/>
      <c r="D5" s="80"/>
      <c r="E5" s="74"/>
      <c r="F5" s="76"/>
      <c r="G5" s="79"/>
      <c r="H5" s="73"/>
      <c r="I5" s="8">
        <v>1</v>
      </c>
      <c r="J5" s="8">
        <v>2</v>
      </c>
      <c r="K5" s="8">
        <v>3</v>
      </c>
      <c r="L5" s="8">
        <v>4</v>
      </c>
      <c r="M5" s="8">
        <v>5</v>
      </c>
      <c r="N5" s="73"/>
      <c r="O5" s="73"/>
      <c r="P5" s="78"/>
    </row>
    <row r="6" spans="1:16" ht="25.5">
      <c r="A6" s="46">
        <v>1</v>
      </c>
      <c r="B6" s="38"/>
      <c r="C6" s="112" t="s">
        <v>86</v>
      </c>
      <c r="D6" s="53" t="s">
        <v>26</v>
      </c>
      <c r="E6" s="40" t="s">
        <v>87</v>
      </c>
      <c r="F6" s="115">
        <v>5</v>
      </c>
      <c r="G6" s="12">
        <v>5</v>
      </c>
      <c r="H6" s="48" t="s">
        <v>88</v>
      </c>
      <c r="I6" s="15">
        <v>15</v>
      </c>
      <c r="J6" s="15">
        <v>3</v>
      </c>
      <c r="K6" s="15">
        <v>4</v>
      </c>
      <c r="L6" s="15">
        <v>5</v>
      </c>
      <c r="M6" s="15">
        <v>19</v>
      </c>
      <c r="N6" s="116">
        <f>SUM(I6:M6)</f>
        <v>46</v>
      </c>
      <c r="O6" s="14">
        <v>47</v>
      </c>
      <c r="P6" s="38"/>
    </row>
    <row r="7" spans="1:16" ht="25.5">
      <c r="A7" s="46">
        <v>2</v>
      </c>
      <c r="B7" s="38"/>
      <c r="C7" s="112" t="s">
        <v>89</v>
      </c>
      <c r="D7" s="47" t="s">
        <v>26</v>
      </c>
      <c r="E7" s="40" t="s">
        <v>87</v>
      </c>
      <c r="F7" s="115">
        <v>5</v>
      </c>
      <c r="G7" s="12">
        <v>5</v>
      </c>
      <c r="H7" s="48" t="s">
        <v>88</v>
      </c>
      <c r="I7" s="116">
        <v>15</v>
      </c>
      <c r="J7" s="116">
        <v>3</v>
      </c>
      <c r="K7" s="116">
        <v>4</v>
      </c>
      <c r="L7" s="116">
        <v>5</v>
      </c>
      <c r="M7" s="116">
        <v>18</v>
      </c>
      <c r="N7" s="116">
        <f>SUM(I7:M7)</f>
        <v>45</v>
      </c>
      <c r="O7" s="15">
        <v>47</v>
      </c>
      <c r="P7" s="38"/>
    </row>
    <row r="8" spans="1:16" ht="25.5">
      <c r="A8" s="46">
        <v>3</v>
      </c>
      <c r="B8" s="38"/>
      <c r="C8" s="36" t="s">
        <v>103</v>
      </c>
      <c r="D8" s="47" t="s">
        <v>26</v>
      </c>
      <c r="E8" s="114" t="s">
        <v>104</v>
      </c>
      <c r="F8" s="115">
        <v>5</v>
      </c>
      <c r="G8" s="12">
        <v>5</v>
      </c>
      <c r="H8" s="49" t="s">
        <v>105</v>
      </c>
      <c r="I8" s="116">
        <v>15</v>
      </c>
      <c r="J8" s="116">
        <v>2</v>
      </c>
      <c r="K8" s="116">
        <v>6</v>
      </c>
      <c r="L8" s="116">
        <v>5</v>
      </c>
      <c r="M8" s="116">
        <v>15</v>
      </c>
      <c r="N8" s="116">
        <v>43</v>
      </c>
      <c r="O8" s="14">
        <v>47</v>
      </c>
      <c r="P8" s="50"/>
    </row>
    <row r="9" spans="1:16" ht="25.5">
      <c r="A9" s="46">
        <v>4</v>
      </c>
      <c r="B9" s="38"/>
      <c r="C9" s="36" t="s">
        <v>106</v>
      </c>
      <c r="D9" s="53" t="s">
        <v>26</v>
      </c>
      <c r="E9" s="30" t="s">
        <v>104</v>
      </c>
      <c r="F9" s="19">
        <v>5</v>
      </c>
      <c r="G9" s="25">
        <v>5</v>
      </c>
      <c r="H9" s="51" t="s">
        <v>105</v>
      </c>
      <c r="I9" s="26">
        <v>15</v>
      </c>
      <c r="J9" s="15">
        <v>2</v>
      </c>
      <c r="K9" s="15">
        <v>5</v>
      </c>
      <c r="L9" s="15">
        <v>4</v>
      </c>
      <c r="M9" s="15">
        <v>16</v>
      </c>
      <c r="N9" s="15">
        <v>43</v>
      </c>
      <c r="O9" s="14">
        <v>47</v>
      </c>
      <c r="P9" s="50"/>
    </row>
    <row r="10" spans="1:16" ht="25.5">
      <c r="A10" s="46">
        <v>5</v>
      </c>
      <c r="B10" s="38"/>
      <c r="C10" s="41" t="s">
        <v>108</v>
      </c>
      <c r="D10" s="55" t="s">
        <v>26</v>
      </c>
      <c r="E10" s="55" t="s">
        <v>104</v>
      </c>
      <c r="F10" s="29">
        <v>5</v>
      </c>
      <c r="G10" s="29">
        <v>5</v>
      </c>
      <c r="H10" s="41" t="s">
        <v>105</v>
      </c>
      <c r="I10" s="57">
        <v>15</v>
      </c>
      <c r="J10" s="57">
        <v>2</v>
      </c>
      <c r="K10" s="57">
        <v>6</v>
      </c>
      <c r="L10" s="57">
        <v>5</v>
      </c>
      <c r="M10" s="57">
        <v>14</v>
      </c>
      <c r="N10" s="44">
        <v>42</v>
      </c>
      <c r="O10" s="57">
        <v>47</v>
      </c>
      <c r="P10" s="50"/>
    </row>
    <row r="11" spans="1:16" ht="25.5">
      <c r="A11" s="46">
        <v>6</v>
      </c>
      <c r="B11" s="38"/>
      <c r="C11" s="47" t="s">
        <v>74</v>
      </c>
      <c r="D11" s="47" t="s">
        <v>26</v>
      </c>
      <c r="E11" s="30" t="s">
        <v>75</v>
      </c>
      <c r="F11" s="27">
        <v>5</v>
      </c>
      <c r="G11" s="21">
        <v>5</v>
      </c>
      <c r="H11" s="51" t="s">
        <v>76</v>
      </c>
      <c r="I11" s="57">
        <v>15</v>
      </c>
      <c r="J11" s="57">
        <v>3</v>
      </c>
      <c r="K11" s="57">
        <v>3</v>
      </c>
      <c r="L11" s="57">
        <v>5</v>
      </c>
      <c r="M11" s="57">
        <v>15</v>
      </c>
      <c r="N11" s="57">
        <v>41</v>
      </c>
      <c r="O11" s="57">
        <v>47</v>
      </c>
      <c r="P11" s="32"/>
    </row>
    <row r="12" spans="1:16" ht="25.5">
      <c r="A12" s="46">
        <v>7</v>
      </c>
      <c r="B12" s="38"/>
      <c r="C12" s="47" t="s">
        <v>77</v>
      </c>
      <c r="D12" s="47" t="s">
        <v>26</v>
      </c>
      <c r="E12" s="30" t="s">
        <v>75</v>
      </c>
      <c r="F12" s="27">
        <v>5</v>
      </c>
      <c r="G12" s="21">
        <v>5</v>
      </c>
      <c r="H12" s="51" t="s">
        <v>76</v>
      </c>
      <c r="I12" s="44">
        <v>15</v>
      </c>
      <c r="J12" s="44">
        <v>2</v>
      </c>
      <c r="K12" s="44">
        <v>4</v>
      </c>
      <c r="L12" s="44">
        <v>5</v>
      </c>
      <c r="M12" s="44">
        <v>14</v>
      </c>
      <c r="N12" s="44">
        <v>40</v>
      </c>
      <c r="O12" s="57">
        <v>47</v>
      </c>
      <c r="P12" s="32"/>
    </row>
    <row r="13" spans="1:16" ht="25.5">
      <c r="A13" s="46">
        <v>8</v>
      </c>
      <c r="B13" s="38"/>
      <c r="C13" s="41" t="s">
        <v>107</v>
      </c>
      <c r="D13" s="52" t="s">
        <v>26</v>
      </c>
      <c r="E13" s="55" t="s">
        <v>104</v>
      </c>
      <c r="F13" s="29">
        <v>5</v>
      </c>
      <c r="G13" s="21">
        <v>5</v>
      </c>
      <c r="H13" s="30" t="s">
        <v>105</v>
      </c>
      <c r="I13" s="44">
        <v>14</v>
      </c>
      <c r="J13" s="44">
        <v>2</v>
      </c>
      <c r="K13" s="44">
        <v>5</v>
      </c>
      <c r="L13" s="44">
        <v>4</v>
      </c>
      <c r="M13" s="44">
        <v>14</v>
      </c>
      <c r="N13" s="44">
        <v>39</v>
      </c>
      <c r="O13" s="57">
        <v>47</v>
      </c>
      <c r="P13" s="32"/>
    </row>
    <row r="14" spans="1:16" ht="25.5">
      <c r="A14" s="46">
        <v>9</v>
      </c>
      <c r="B14" s="38"/>
      <c r="C14" s="41" t="s">
        <v>109</v>
      </c>
      <c r="D14" s="30" t="s">
        <v>26</v>
      </c>
      <c r="E14" s="55" t="s">
        <v>104</v>
      </c>
      <c r="F14" s="29">
        <v>5</v>
      </c>
      <c r="G14" s="21">
        <v>5</v>
      </c>
      <c r="H14" s="51" t="s">
        <v>105</v>
      </c>
      <c r="I14" s="44">
        <v>15</v>
      </c>
      <c r="J14" s="44">
        <v>2</v>
      </c>
      <c r="K14" s="44">
        <v>4</v>
      </c>
      <c r="L14" s="44">
        <v>4</v>
      </c>
      <c r="M14" s="44">
        <v>13</v>
      </c>
      <c r="N14" s="44">
        <v>38</v>
      </c>
      <c r="O14" s="57">
        <v>47</v>
      </c>
      <c r="P14" s="32"/>
    </row>
    <row r="15" spans="1:16" ht="25.5">
      <c r="A15" s="46">
        <v>10</v>
      </c>
      <c r="B15" s="38"/>
      <c r="C15" s="60" t="s">
        <v>18</v>
      </c>
      <c r="D15" s="47" t="s">
        <v>26</v>
      </c>
      <c r="E15" s="41" t="s">
        <v>9</v>
      </c>
      <c r="F15" s="21">
        <v>5</v>
      </c>
      <c r="G15" s="21">
        <v>5</v>
      </c>
      <c r="H15" s="51" t="s">
        <v>12</v>
      </c>
      <c r="I15" s="44">
        <v>12</v>
      </c>
      <c r="J15" s="44">
        <v>2</v>
      </c>
      <c r="K15" s="44">
        <v>3</v>
      </c>
      <c r="L15" s="44">
        <v>5</v>
      </c>
      <c r="M15" s="44">
        <v>14</v>
      </c>
      <c r="N15" s="44">
        <v>36</v>
      </c>
      <c r="O15" s="57">
        <v>47</v>
      </c>
      <c r="P15" s="32"/>
    </row>
    <row r="16" spans="1:16" ht="25.5">
      <c r="A16" s="46">
        <v>11</v>
      </c>
      <c r="B16" s="11"/>
      <c r="C16" s="52" t="s">
        <v>143</v>
      </c>
      <c r="D16" s="93" t="s">
        <v>26</v>
      </c>
      <c r="E16" s="20" t="s">
        <v>146</v>
      </c>
      <c r="F16" s="27">
        <v>5</v>
      </c>
      <c r="G16" s="21">
        <v>5</v>
      </c>
      <c r="H16" s="22" t="s">
        <v>141</v>
      </c>
      <c r="I16" s="44">
        <v>12</v>
      </c>
      <c r="J16" s="44">
        <v>0</v>
      </c>
      <c r="K16" s="44">
        <v>4</v>
      </c>
      <c r="L16" s="44">
        <v>2</v>
      </c>
      <c r="M16" s="44">
        <v>17</v>
      </c>
      <c r="N16" s="44">
        <v>35</v>
      </c>
      <c r="O16" s="57">
        <v>47</v>
      </c>
      <c r="P16" s="32"/>
    </row>
    <row r="17" spans="1:16" ht="25.5">
      <c r="A17" s="46">
        <v>12</v>
      </c>
      <c r="B17" s="42"/>
      <c r="C17" s="47" t="s">
        <v>55</v>
      </c>
      <c r="D17" s="54" t="s">
        <v>26</v>
      </c>
      <c r="E17" s="30" t="s">
        <v>56</v>
      </c>
      <c r="F17" s="27">
        <v>5</v>
      </c>
      <c r="G17" s="21">
        <v>5</v>
      </c>
      <c r="H17" s="51" t="s">
        <v>57</v>
      </c>
      <c r="I17" s="57">
        <v>12</v>
      </c>
      <c r="J17" s="57">
        <v>1</v>
      </c>
      <c r="K17" s="57">
        <v>4</v>
      </c>
      <c r="L17" s="57">
        <v>4</v>
      </c>
      <c r="M17" s="57">
        <v>12</v>
      </c>
      <c r="N17" s="57">
        <f>SUM(I17:M17)</f>
        <v>33</v>
      </c>
      <c r="O17" s="57">
        <v>47</v>
      </c>
      <c r="P17" s="32"/>
    </row>
    <row r="18" spans="1:16" ht="25.5">
      <c r="A18" s="46">
        <v>13</v>
      </c>
      <c r="B18" s="42"/>
      <c r="C18" s="47" t="s">
        <v>58</v>
      </c>
      <c r="D18" s="54" t="s">
        <v>26</v>
      </c>
      <c r="E18" s="30" t="s">
        <v>56</v>
      </c>
      <c r="F18" s="27">
        <v>5</v>
      </c>
      <c r="G18" s="21">
        <v>5</v>
      </c>
      <c r="H18" s="51" t="s">
        <v>57</v>
      </c>
      <c r="I18" s="44">
        <v>9</v>
      </c>
      <c r="J18" s="44">
        <v>1</v>
      </c>
      <c r="K18" s="44">
        <v>5</v>
      </c>
      <c r="L18" s="44">
        <v>4</v>
      </c>
      <c r="M18" s="44">
        <v>13</v>
      </c>
      <c r="N18" s="44">
        <f>SUM(I18:M18)</f>
        <v>32</v>
      </c>
      <c r="O18" s="57">
        <v>47</v>
      </c>
      <c r="P18" s="32"/>
    </row>
    <row r="19" spans="1:16" ht="25.5">
      <c r="A19" s="46">
        <v>14</v>
      </c>
      <c r="B19" s="38"/>
      <c r="C19" s="30" t="s">
        <v>20</v>
      </c>
      <c r="D19" s="54" t="s">
        <v>26</v>
      </c>
      <c r="E19" s="41" t="s">
        <v>9</v>
      </c>
      <c r="F19" s="21">
        <v>5</v>
      </c>
      <c r="G19" s="21">
        <v>5</v>
      </c>
      <c r="H19" s="51" t="s">
        <v>12</v>
      </c>
      <c r="I19" s="44">
        <v>10</v>
      </c>
      <c r="J19" s="44">
        <v>2</v>
      </c>
      <c r="K19" s="44">
        <v>4</v>
      </c>
      <c r="L19" s="44">
        <v>5</v>
      </c>
      <c r="M19" s="44">
        <v>10</v>
      </c>
      <c r="N19" s="44">
        <v>31</v>
      </c>
      <c r="O19" s="57">
        <v>47</v>
      </c>
      <c r="P19" s="32"/>
    </row>
    <row r="20" spans="1:16" ht="25.5">
      <c r="A20" s="46">
        <v>15</v>
      </c>
      <c r="B20" s="111"/>
      <c r="C20" s="55" t="s">
        <v>144</v>
      </c>
      <c r="D20" s="113" t="s">
        <v>26</v>
      </c>
      <c r="E20" s="20" t="s">
        <v>146</v>
      </c>
      <c r="F20" s="27">
        <v>5</v>
      </c>
      <c r="G20" s="21">
        <v>5</v>
      </c>
      <c r="H20" s="22" t="s">
        <v>141</v>
      </c>
      <c r="I20" s="57">
        <v>5</v>
      </c>
      <c r="J20" s="57">
        <v>2</v>
      </c>
      <c r="K20" s="57">
        <v>4</v>
      </c>
      <c r="L20" s="57">
        <v>5</v>
      </c>
      <c r="M20" s="57">
        <v>15</v>
      </c>
      <c r="N20" s="44">
        <v>31</v>
      </c>
      <c r="O20" s="57">
        <v>47</v>
      </c>
      <c r="P20" s="32"/>
    </row>
    <row r="21" spans="1:16" ht="25.5">
      <c r="A21" s="46">
        <v>16</v>
      </c>
      <c r="B21" s="97"/>
      <c r="C21" s="30" t="s">
        <v>19</v>
      </c>
      <c r="D21" s="54" t="s">
        <v>26</v>
      </c>
      <c r="E21" s="41" t="s">
        <v>9</v>
      </c>
      <c r="F21" s="21">
        <v>5</v>
      </c>
      <c r="G21" s="21">
        <v>5</v>
      </c>
      <c r="H21" s="51" t="s">
        <v>12</v>
      </c>
      <c r="I21" s="44">
        <v>15</v>
      </c>
      <c r="J21" s="44">
        <v>0</v>
      </c>
      <c r="K21" s="44">
        <v>2</v>
      </c>
      <c r="L21" s="44">
        <v>5</v>
      </c>
      <c r="M21" s="44">
        <v>7</v>
      </c>
      <c r="N21" s="44">
        <v>29</v>
      </c>
      <c r="O21" s="57">
        <v>47</v>
      </c>
      <c r="P21" s="99"/>
    </row>
    <row r="22" spans="1:16" ht="25.5">
      <c r="A22" s="46">
        <v>17</v>
      </c>
      <c r="B22" s="98"/>
      <c r="C22" s="47" t="s">
        <v>170</v>
      </c>
      <c r="D22" s="93" t="s">
        <v>26</v>
      </c>
      <c r="E22" s="20" t="s">
        <v>167</v>
      </c>
      <c r="F22" s="27">
        <v>5</v>
      </c>
      <c r="G22" s="21">
        <v>5</v>
      </c>
      <c r="H22" s="22" t="s">
        <v>168</v>
      </c>
      <c r="I22" s="44">
        <v>6</v>
      </c>
      <c r="J22" s="44">
        <v>0</v>
      </c>
      <c r="K22" s="44">
        <v>0</v>
      </c>
      <c r="L22" s="44">
        <v>5</v>
      </c>
      <c r="M22" s="44">
        <v>16</v>
      </c>
      <c r="N22" s="44">
        <v>27</v>
      </c>
      <c r="O22" s="57">
        <v>47</v>
      </c>
      <c r="P22" s="100"/>
    </row>
    <row r="23" spans="1:16" ht="25.5">
      <c r="A23" s="46">
        <v>18</v>
      </c>
      <c r="B23" s="98"/>
      <c r="C23" s="47" t="s">
        <v>140</v>
      </c>
      <c r="D23" s="93" t="s">
        <v>26</v>
      </c>
      <c r="E23" s="20" t="s">
        <v>146</v>
      </c>
      <c r="F23" s="27">
        <v>5</v>
      </c>
      <c r="G23" s="21">
        <v>5</v>
      </c>
      <c r="H23" s="22" t="s">
        <v>141</v>
      </c>
      <c r="I23" s="57">
        <v>6</v>
      </c>
      <c r="J23" s="57">
        <v>0</v>
      </c>
      <c r="K23" s="57">
        <v>3</v>
      </c>
      <c r="L23" s="57">
        <v>2</v>
      </c>
      <c r="M23" s="57">
        <v>15</v>
      </c>
      <c r="N23" s="57">
        <v>26</v>
      </c>
      <c r="O23" s="57">
        <v>47</v>
      </c>
      <c r="P23" s="100"/>
    </row>
    <row r="24" spans="1:16" ht="25.5">
      <c r="A24" s="46">
        <v>19</v>
      </c>
      <c r="B24" s="98"/>
      <c r="C24" s="47" t="s">
        <v>166</v>
      </c>
      <c r="D24" s="93" t="s">
        <v>26</v>
      </c>
      <c r="E24" s="20" t="s">
        <v>167</v>
      </c>
      <c r="F24" s="27">
        <v>5</v>
      </c>
      <c r="G24" s="21">
        <v>5</v>
      </c>
      <c r="H24" s="22" t="s">
        <v>168</v>
      </c>
      <c r="I24" s="57">
        <v>9</v>
      </c>
      <c r="J24" s="57">
        <v>0</v>
      </c>
      <c r="K24" s="57">
        <v>0</v>
      </c>
      <c r="L24" s="57">
        <v>0</v>
      </c>
      <c r="M24" s="57">
        <v>17</v>
      </c>
      <c r="N24" s="57">
        <v>26</v>
      </c>
      <c r="O24" s="57">
        <v>47</v>
      </c>
      <c r="P24" s="100"/>
    </row>
    <row r="25" spans="1:16" ht="25.5">
      <c r="A25" s="46">
        <v>20</v>
      </c>
      <c r="B25" s="97"/>
      <c r="C25" s="52" t="s">
        <v>59</v>
      </c>
      <c r="D25" s="47" t="s">
        <v>26</v>
      </c>
      <c r="E25" s="30" t="s">
        <v>56</v>
      </c>
      <c r="F25" s="27">
        <v>5</v>
      </c>
      <c r="G25" s="21">
        <v>5</v>
      </c>
      <c r="H25" s="51" t="s">
        <v>57</v>
      </c>
      <c r="I25" s="44">
        <v>9</v>
      </c>
      <c r="J25" s="44">
        <v>0</v>
      </c>
      <c r="K25" s="44">
        <v>3</v>
      </c>
      <c r="L25" s="44">
        <v>3</v>
      </c>
      <c r="M25" s="44">
        <v>10</v>
      </c>
      <c r="N25" s="44">
        <f>SUM(I25:M25)</f>
        <v>25</v>
      </c>
      <c r="O25" s="57">
        <v>47</v>
      </c>
      <c r="P25" s="100"/>
    </row>
    <row r="26" spans="1:16" ht="25.5">
      <c r="A26" s="46">
        <v>21</v>
      </c>
      <c r="B26" s="98"/>
      <c r="C26" s="47" t="s">
        <v>169</v>
      </c>
      <c r="D26" s="47" t="s">
        <v>26</v>
      </c>
      <c r="E26" s="20" t="s">
        <v>167</v>
      </c>
      <c r="F26" s="27">
        <v>5</v>
      </c>
      <c r="G26" s="21">
        <v>5</v>
      </c>
      <c r="H26" s="22" t="s">
        <v>168</v>
      </c>
      <c r="I26" s="44">
        <v>9</v>
      </c>
      <c r="J26" s="44">
        <v>0</v>
      </c>
      <c r="K26" s="44">
        <v>0</v>
      </c>
      <c r="L26" s="44">
        <v>0</v>
      </c>
      <c r="M26" s="44">
        <v>16</v>
      </c>
      <c r="N26" s="44">
        <v>25</v>
      </c>
      <c r="O26" s="57">
        <v>47</v>
      </c>
      <c r="P26" s="100"/>
    </row>
    <row r="27" spans="1:16" ht="25.5">
      <c r="A27" s="46">
        <v>22</v>
      </c>
      <c r="B27" s="97"/>
      <c r="C27" s="30" t="s">
        <v>17</v>
      </c>
      <c r="D27" s="47" t="s">
        <v>26</v>
      </c>
      <c r="E27" s="41" t="s">
        <v>9</v>
      </c>
      <c r="F27" s="21">
        <v>5</v>
      </c>
      <c r="G27" s="21">
        <v>5</v>
      </c>
      <c r="H27" s="51" t="s">
        <v>12</v>
      </c>
      <c r="I27" s="28">
        <v>12</v>
      </c>
      <c r="J27" s="28">
        <v>2</v>
      </c>
      <c r="K27" s="28">
        <v>4</v>
      </c>
      <c r="L27" s="28">
        <v>5</v>
      </c>
      <c r="M27" s="28">
        <v>0</v>
      </c>
      <c r="N27" s="28">
        <v>23</v>
      </c>
      <c r="O27" s="57">
        <v>47</v>
      </c>
      <c r="P27" s="100"/>
    </row>
    <row r="28" spans="1:16" ht="25.5">
      <c r="A28" s="46">
        <v>23</v>
      </c>
      <c r="B28" s="98"/>
      <c r="C28" s="58" t="s">
        <v>142</v>
      </c>
      <c r="D28" s="47" t="s">
        <v>26</v>
      </c>
      <c r="E28" s="20" t="s">
        <v>146</v>
      </c>
      <c r="F28" s="27">
        <v>5</v>
      </c>
      <c r="G28" s="21">
        <v>5</v>
      </c>
      <c r="H28" s="22" t="s">
        <v>141</v>
      </c>
      <c r="I28" s="44">
        <v>3</v>
      </c>
      <c r="J28" s="44">
        <v>0</v>
      </c>
      <c r="K28" s="44">
        <v>4</v>
      </c>
      <c r="L28" s="44">
        <v>3</v>
      </c>
      <c r="M28" s="44">
        <v>10</v>
      </c>
      <c r="N28" s="44">
        <v>20</v>
      </c>
      <c r="O28" s="57">
        <v>47</v>
      </c>
      <c r="P28" s="100"/>
    </row>
  </sheetData>
  <sheetProtection selectLockedCells="1" selectUnlockedCells="1"/>
  <mergeCells count="15">
    <mergeCell ref="N4:N5"/>
    <mergeCell ref="O4:O5"/>
    <mergeCell ref="P4:P5"/>
    <mergeCell ref="G4:G5"/>
    <mergeCell ref="D4:D5"/>
    <mergeCell ref="B1:N1"/>
    <mergeCell ref="B2:P2"/>
    <mergeCell ref="B3:P3"/>
    <mergeCell ref="A4:A5"/>
    <mergeCell ref="B4:B5"/>
    <mergeCell ref="C4:C5"/>
    <mergeCell ref="E4:E5"/>
    <mergeCell ref="F4:F5"/>
    <mergeCell ref="H4:H5"/>
    <mergeCell ref="I4:M4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P21" sqref="P21"/>
    </sheetView>
  </sheetViews>
  <sheetFormatPr defaultColWidth="7.7109375" defaultRowHeight="12.75"/>
  <cols>
    <col min="1" max="1" width="4.28125" style="1" customWidth="1"/>
    <col min="2" max="2" width="6.140625" style="1" customWidth="1"/>
    <col min="3" max="3" width="27.57421875" style="2" customWidth="1"/>
    <col min="4" max="4" width="19.8515625" style="2" customWidth="1"/>
    <col min="5" max="5" width="26.00390625" style="2" customWidth="1"/>
    <col min="6" max="7" width="5.421875" style="33" customWidth="1"/>
    <col min="8" max="8" width="18.140625" style="2" customWidth="1"/>
    <col min="9" max="11" width="6.7109375" style="1" customWidth="1"/>
    <col min="12" max="12" width="8.140625" style="1" customWidth="1"/>
    <col min="13" max="13" width="8.421875" style="1" customWidth="1"/>
    <col min="14" max="14" width="10.421875" style="3" customWidth="1"/>
    <col min="15" max="16384" width="7.7109375" style="1" customWidth="1"/>
  </cols>
  <sheetData>
    <row r="1" spans="1:14" s="5" customFormat="1" ht="12.75" customHeight="1">
      <c r="A1" s="4"/>
      <c r="B1" s="71" t="s">
        <v>23</v>
      </c>
      <c r="C1" s="71"/>
      <c r="D1" s="71"/>
      <c r="E1" s="71"/>
      <c r="F1" s="71"/>
      <c r="G1" s="71"/>
      <c r="H1" s="71"/>
      <c r="I1" s="71"/>
      <c r="J1" s="71"/>
      <c r="K1" s="71"/>
      <c r="L1" s="71"/>
      <c r="N1" s="6"/>
    </row>
    <row r="2" spans="1:14" ht="12.75">
      <c r="A2" s="7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.75">
      <c r="A3" s="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33.75" customHeight="1">
      <c r="A4" s="73" t="s">
        <v>0</v>
      </c>
      <c r="B4" s="73" t="s">
        <v>1</v>
      </c>
      <c r="C4" s="73" t="s">
        <v>2</v>
      </c>
      <c r="D4" s="75" t="s">
        <v>136</v>
      </c>
      <c r="E4" s="74" t="s">
        <v>3</v>
      </c>
      <c r="F4" s="75" t="s">
        <v>137</v>
      </c>
      <c r="G4" s="75" t="s">
        <v>138</v>
      </c>
      <c r="H4" s="73" t="s">
        <v>4</v>
      </c>
      <c r="I4" s="77" t="s">
        <v>5</v>
      </c>
      <c r="J4" s="77"/>
      <c r="K4" s="77"/>
      <c r="L4" s="73" t="s">
        <v>6</v>
      </c>
      <c r="M4" s="73" t="s">
        <v>7</v>
      </c>
      <c r="N4" s="78" t="s">
        <v>8</v>
      </c>
    </row>
    <row r="5" spans="1:14" ht="45.75" customHeight="1">
      <c r="A5" s="73"/>
      <c r="B5" s="73"/>
      <c r="C5" s="73"/>
      <c r="D5" s="81"/>
      <c r="E5" s="74"/>
      <c r="F5" s="76"/>
      <c r="G5" s="79"/>
      <c r="H5" s="73"/>
      <c r="I5" s="8">
        <v>1</v>
      </c>
      <c r="J5" s="8">
        <v>2</v>
      </c>
      <c r="K5" s="8">
        <v>3</v>
      </c>
      <c r="L5" s="73"/>
      <c r="M5" s="73"/>
      <c r="N5" s="78"/>
    </row>
    <row r="6" spans="1:14" ht="25.5">
      <c r="A6" s="9">
        <v>1</v>
      </c>
      <c r="B6" s="38"/>
      <c r="C6" s="117" t="s">
        <v>60</v>
      </c>
      <c r="D6" s="58" t="s">
        <v>26</v>
      </c>
      <c r="E6" s="40" t="s">
        <v>56</v>
      </c>
      <c r="F6" s="115">
        <v>6</v>
      </c>
      <c r="G6" s="12">
        <v>6</v>
      </c>
      <c r="H6" s="13" t="s">
        <v>61</v>
      </c>
      <c r="I6" s="116">
        <v>7</v>
      </c>
      <c r="J6" s="116">
        <v>20</v>
      </c>
      <c r="K6" s="116">
        <v>12</v>
      </c>
      <c r="L6" s="116">
        <f>SUM(I6:K6)</f>
        <v>39</v>
      </c>
      <c r="M6" s="15">
        <v>45</v>
      </c>
      <c r="N6" s="38"/>
    </row>
    <row r="7" spans="1:14" ht="25.5">
      <c r="A7" s="9">
        <v>2</v>
      </c>
      <c r="B7" s="38"/>
      <c r="C7" s="40" t="s">
        <v>63</v>
      </c>
      <c r="D7" s="58" t="s">
        <v>26</v>
      </c>
      <c r="E7" s="40" t="s">
        <v>56</v>
      </c>
      <c r="F7" s="115">
        <v>6</v>
      </c>
      <c r="G7" s="12">
        <v>6</v>
      </c>
      <c r="H7" s="13" t="s">
        <v>61</v>
      </c>
      <c r="I7" s="15">
        <v>6</v>
      </c>
      <c r="J7" s="15">
        <v>18</v>
      </c>
      <c r="K7" s="15">
        <v>10</v>
      </c>
      <c r="L7" s="15">
        <f>SUM(I7:K7)</f>
        <v>34</v>
      </c>
      <c r="M7" s="15">
        <v>45</v>
      </c>
      <c r="N7" s="38"/>
    </row>
    <row r="8" spans="1:14" ht="25.5">
      <c r="A8" s="9">
        <v>3</v>
      </c>
      <c r="B8" s="38"/>
      <c r="C8" s="58" t="s">
        <v>78</v>
      </c>
      <c r="D8" s="58" t="s">
        <v>26</v>
      </c>
      <c r="E8" s="30" t="s">
        <v>75</v>
      </c>
      <c r="F8" s="27">
        <v>6</v>
      </c>
      <c r="G8" s="21">
        <v>6</v>
      </c>
      <c r="H8" s="22" t="s">
        <v>76</v>
      </c>
      <c r="I8" s="57">
        <v>3</v>
      </c>
      <c r="J8" s="57">
        <v>16</v>
      </c>
      <c r="K8" s="57">
        <v>13</v>
      </c>
      <c r="L8" s="57">
        <v>32</v>
      </c>
      <c r="M8" s="57">
        <v>45</v>
      </c>
      <c r="N8" s="16"/>
    </row>
    <row r="9" spans="1:14" ht="25.5">
      <c r="A9" s="9">
        <v>4</v>
      </c>
      <c r="B9" s="38"/>
      <c r="C9" s="59" t="s">
        <v>90</v>
      </c>
      <c r="D9" s="58" t="s">
        <v>26</v>
      </c>
      <c r="E9" s="31" t="s">
        <v>87</v>
      </c>
      <c r="F9" s="27">
        <v>6</v>
      </c>
      <c r="G9" s="21">
        <v>6</v>
      </c>
      <c r="H9" s="22" t="s">
        <v>91</v>
      </c>
      <c r="I9" s="57">
        <v>8</v>
      </c>
      <c r="J9" s="57">
        <v>13</v>
      </c>
      <c r="K9" s="57">
        <v>11</v>
      </c>
      <c r="L9" s="57">
        <f>SUM(I9:K9)</f>
        <v>32</v>
      </c>
      <c r="M9" s="57">
        <v>45</v>
      </c>
      <c r="N9" s="16"/>
    </row>
    <row r="10" spans="1:14" s="17" customFormat="1" ht="25.5">
      <c r="A10" s="9">
        <v>5</v>
      </c>
      <c r="B10" s="38"/>
      <c r="C10" s="58" t="s">
        <v>79</v>
      </c>
      <c r="D10" s="58" t="s">
        <v>26</v>
      </c>
      <c r="E10" s="30" t="s">
        <v>75</v>
      </c>
      <c r="F10" s="27">
        <v>6</v>
      </c>
      <c r="G10" s="21">
        <v>6</v>
      </c>
      <c r="H10" s="22" t="s">
        <v>76</v>
      </c>
      <c r="I10" s="44">
        <v>3</v>
      </c>
      <c r="J10" s="44">
        <v>14</v>
      </c>
      <c r="K10" s="44">
        <v>13</v>
      </c>
      <c r="L10" s="44">
        <v>30</v>
      </c>
      <c r="M10" s="57">
        <v>45</v>
      </c>
      <c r="N10" s="16"/>
    </row>
    <row r="11" spans="1:14" ht="25.5">
      <c r="A11" s="9">
        <v>6</v>
      </c>
      <c r="B11" s="38"/>
      <c r="C11" s="58" t="s">
        <v>110</v>
      </c>
      <c r="D11" s="58" t="s">
        <v>26</v>
      </c>
      <c r="E11" s="30" t="s">
        <v>104</v>
      </c>
      <c r="F11" s="27">
        <v>6</v>
      </c>
      <c r="G11" s="21">
        <v>6</v>
      </c>
      <c r="H11" s="22" t="s">
        <v>111</v>
      </c>
      <c r="I11" s="57">
        <v>7</v>
      </c>
      <c r="J11" s="57">
        <v>9</v>
      </c>
      <c r="K11" s="57">
        <v>13</v>
      </c>
      <c r="L11" s="57">
        <v>29</v>
      </c>
      <c r="M11" s="57">
        <v>45</v>
      </c>
      <c r="N11" s="16"/>
    </row>
    <row r="12" spans="1:14" ht="25.5">
      <c r="A12" s="9">
        <v>7</v>
      </c>
      <c r="B12" s="38"/>
      <c r="C12" s="58" t="s">
        <v>29</v>
      </c>
      <c r="D12" s="58" t="s">
        <v>26</v>
      </c>
      <c r="E12" s="30" t="s">
        <v>27</v>
      </c>
      <c r="F12" s="27">
        <v>6</v>
      </c>
      <c r="G12" s="21">
        <v>6</v>
      </c>
      <c r="H12" s="22" t="s">
        <v>28</v>
      </c>
      <c r="I12" s="44">
        <v>6</v>
      </c>
      <c r="J12" s="44">
        <v>13</v>
      </c>
      <c r="K12" s="44">
        <v>9</v>
      </c>
      <c r="L12" s="44">
        <v>28</v>
      </c>
      <c r="M12" s="57">
        <v>45</v>
      </c>
      <c r="N12" s="16"/>
    </row>
    <row r="13" spans="1:14" ht="25.5">
      <c r="A13" s="9">
        <v>8</v>
      </c>
      <c r="B13" s="38"/>
      <c r="C13" s="58" t="s">
        <v>62</v>
      </c>
      <c r="D13" s="58" t="s">
        <v>26</v>
      </c>
      <c r="E13" s="30" t="s">
        <v>56</v>
      </c>
      <c r="F13" s="27">
        <v>6</v>
      </c>
      <c r="G13" s="21">
        <v>6</v>
      </c>
      <c r="H13" s="22" t="s">
        <v>61</v>
      </c>
      <c r="I13" s="44">
        <v>5</v>
      </c>
      <c r="J13" s="44">
        <v>15</v>
      </c>
      <c r="K13" s="44">
        <v>8</v>
      </c>
      <c r="L13" s="44">
        <f>SUM(I13:K13)</f>
        <v>28</v>
      </c>
      <c r="M13" s="57">
        <v>45</v>
      </c>
      <c r="N13" s="16"/>
    </row>
    <row r="14" spans="1:14" ht="25.5">
      <c r="A14" s="9">
        <v>9</v>
      </c>
      <c r="B14" s="11"/>
      <c r="C14" s="104" t="s">
        <v>171</v>
      </c>
      <c r="D14" s="104" t="s">
        <v>26</v>
      </c>
      <c r="E14" s="20" t="s">
        <v>167</v>
      </c>
      <c r="F14" s="27">
        <v>6</v>
      </c>
      <c r="G14" s="21">
        <v>6</v>
      </c>
      <c r="H14" s="51" t="s">
        <v>168</v>
      </c>
      <c r="I14" s="57">
        <v>5</v>
      </c>
      <c r="J14" s="57">
        <v>13</v>
      </c>
      <c r="K14" s="57">
        <v>10</v>
      </c>
      <c r="L14" s="57">
        <f>SUM(I14:K14)</f>
        <v>28</v>
      </c>
      <c r="M14" s="57">
        <v>45</v>
      </c>
      <c r="N14" s="8"/>
    </row>
    <row r="15" spans="1:14" ht="25.5">
      <c r="A15" s="9">
        <v>10</v>
      </c>
      <c r="B15" s="38"/>
      <c r="C15" s="58" t="s">
        <v>112</v>
      </c>
      <c r="D15" s="58" t="s">
        <v>26</v>
      </c>
      <c r="E15" s="30" t="s">
        <v>104</v>
      </c>
      <c r="F15" s="27">
        <v>6</v>
      </c>
      <c r="G15" s="21">
        <v>6</v>
      </c>
      <c r="H15" s="22" t="s">
        <v>111</v>
      </c>
      <c r="I15" s="44">
        <v>7</v>
      </c>
      <c r="J15" s="44">
        <v>14</v>
      </c>
      <c r="K15" s="44">
        <v>6</v>
      </c>
      <c r="L15" s="44">
        <v>27</v>
      </c>
      <c r="M15" s="57">
        <v>45</v>
      </c>
      <c r="N15" s="8"/>
    </row>
    <row r="16" spans="1:14" ht="25.5">
      <c r="A16" s="9">
        <v>11</v>
      </c>
      <c r="B16" s="38"/>
      <c r="C16" s="30" t="s">
        <v>113</v>
      </c>
      <c r="D16" s="30" t="s">
        <v>26</v>
      </c>
      <c r="E16" s="60" t="s">
        <v>104</v>
      </c>
      <c r="F16" s="43">
        <v>6</v>
      </c>
      <c r="G16" s="21">
        <v>6</v>
      </c>
      <c r="H16" s="20" t="s">
        <v>111</v>
      </c>
      <c r="I16" s="44">
        <v>6</v>
      </c>
      <c r="J16" s="44">
        <v>8</v>
      </c>
      <c r="K16" s="44">
        <v>11</v>
      </c>
      <c r="L16" s="44">
        <v>25</v>
      </c>
      <c r="M16" s="57">
        <v>45</v>
      </c>
      <c r="N16" s="8"/>
    </row>
    <row r="17" spans="1:14" ht="25.5">
      <c r="A17" s="9">
        <v>12</v>
      </c>
      <c r="B17" s="11"/>
      <c r="C17" s="104" t="s">
        <v>148</v>
      </c>
      <c r="D17" s="104" t="s">
        <v>26</v>
      </c>
      <c r="E17" s="20" t="s">
        <v>146</v>
      </c>
      <c r="F17" s="27">
        <v>6</v>
      </c>
      <c r="G17" s="21">
        <v>6</v>
      </c>
      <c r="H17" s="51" t="s">
        <v>174</v>
      </c>
      <c r="I17" s="44">
        <v>3</v>
      </c>
      <c r="J17" s="44">
        <v>8</v>
      </c>
      <c r="K17" s="44">
        <v>14</v>
      </c>
      <c r="L17" s="44">
        <v>25</v>
      </c>
      <c r="M17" s="57">
        <v>45</v>
      </c>
      <c r="N17" s="8"/>
    </row>
    <row r="18" spans="1:14" ht="25.5">
      <c r="A18" s="9">
        <v>13</v>
      </c>
      <c r="B18" s="38"/>
      <c r="C18" s="60" t="s">
        <v>21</v>
      </c>
      <c r="D18" s="58" t="s">
        <v>26</v>
      </c>
      <c r="E18" s="41" t="s">
        <v>9</v>
      </c>
      <c r="F18" s="21">
        <v>6</v>
      </c>
      <c r="G18" s="21">
        <v>6</v>
      </c>
      <c r="H18" s="22" t="s">
        <v>12</v>
      </c>
      <c r="I18" s="44">
        <v>3</v>
      </c>
      <c r="J18" s="44">
        <v>12</v>
      </c>
      <c r="K18" s="44">
        <v>9</v>
      </c>
      <c r="L18" s="44">
        <v>24</v>
      </c>
      <c r="M18" s="57">
        <v>45</v>
      </c>
      <c r="N18" s="8"/>
    </row>
    <row r="19" spans="1:14" ht="25.5">
      <c r="A19" s="9">
        <v>14</v>
      </c>
      <c r="B19" s="38"/>
      <c r="C19" s="30" t="s">
        <v>115</v>
      </c>
      <c r="D19" s="30" t="s">
        <v>26</v>
      </c>
      <c r="E19" s="60" t="s">
        <v>104</v>
      </c>
      <c r="F19" s="43">
        <v>6</v>
      </c>
      <c r="G19" s="21">
        <v>6</v>
      </c>
      <c r="H19" s="22" t="s">
        <v>111</v>
      </c>
      <c r="I19" s="44">
        <v>6</v>
      </c>
      <c r="J19" s="44">
        <v>13</v>
      </c>
      <c r="K19" s="44">
        <v>5</v>
      </c>
      <c r="L19" s="44">
        <v>24</v>
      </c>
      <c r="M19" s="57">
        <v>45</v>
      </c>
      <c r="N19" s="8"/>
    </row>
    <row r="20" spans="1:14" ht="25.5">
      <c r="A20" s="9">
        <v>15</v>
      </c>
      <c r="B20" s="11"/>
      <c r="C20" s="105" t="s">
        <v>149</v>
      </c>
      <c r="D20" s="104" t="s">
        <v>26</v>
      </c>
      <c r="E20" s="20" t="s">
        <v>146</v>
      </c>
      <c r="F20" s="27">
        <v>6</v>
      </c>
      <c r="G20" s="21">
        <v>6</v>
      </c>
      <c r="H20" s="30" t="s">
        <v>174</v>
      </c>
      <c r="I20" s="44">
        <v>2</v>
      </c>
      <c r="J20" s="44">
        <v>14</v>
      </c>
      <c r="K20" s="44">
        <v>8</v>
      </c>
      <c r="L20" s="44">
        <v>24</v>
      </c>
      <c r="M20" s="57">
        <v>45</v>
      </c>
      <c r="N20" s="8"/>
    </row>
    <row r="21" spans="1:14" ht="25.5">
      <c r="A21" s="9">
        <v>16</v>
      </c>
      <c r="B21" s="95"/>
      <c r="C21" s="30" t="s">
        <v>30</v>
      </c>
      <c r="D21" s="58" t="s">
        <v>26</v>
      </c>
      <c r="E21" s="30" t="s">
        <v>27</v>
      </c>
      <c r="F21" s="29">
        <v>6</v>
      </c>
      <c r="G21" s="21">
        <v>6</v>
      </c>
      <c r="H21" s="22" t="s">
        <v>28</v>
      </c>
      <c r="I21" s="44">
        <v>6</v>
      </c>
      <c r="J21" s="44">
        <v>9</v>
      </c>
      <c r="K21" s="44">
        <v>8</v>
      </c>
      <c r="L21" s="44">
        <v>23</v>
      </c>
      <c r="M21" s="57">
        <v>45</v>
      </c>
      <c r="N21" s="102"/>
    </row>
    <row r="22" spans="1:14" ht="12.75">
      <c r="A22" s="9">
        <v>17</v>
      </c>
      <c r="B22" s="98"/>
      <c r="C22" s="104" t="s">
        <v>145</v>
      </c>
      <c r="D22" s="104" t="s">
        <v>26</v>
      </c>
      <c r="E22" s="20" t="s">
        <v>146</v>
      </c>
      <c r="F22" s="27">
        <v>6</v>
      </c>
      <c r="G22" s="21">
        <v>6</v>
      </c>
      <c r="H22" s="51" t="s">
        <v>147</v>
      </c>
      <c r="I22" s="57">
        <v>3</v>
      </c>
      <c r="J22" s="57">
        <v>11</v>
      </c>
      <c r="K22" s="57">
        <v>9</v>
      </c>
      <c r="L22" s="57">
        <v>23</v>
      </c>
      <c r="M22" s="57">
        <v>45</v>
      </c>
      <c r="N22" s="100"/>
    </row>
    <row r="23" spans="1:14" ht="25.5">
      <c r="A23" s="9">
        <v>18</v>
      </c>
      <c r="B23" s="97"/>
      <c r="C23" s="58" t="s">
        <v>25</v>
      </c>
      <c r="D23" s="58" t="s">
        <v>26</v>
      </c>
      <c r="E23" s="30" t="s">
        <v>27</v>
      </c>
      <c r="F23" s="27">
        <v>6</v>
      </c>
      <c r="G23" s="21">
        <v>6</v>
      </c>
      <c r="H23" s="22" t="s">
        <v>28</v>
      </c>
      <c r="I23" s="57">
        <v>5</v>
      </c>
      <c r="J23" s="57">
        <v>10</v>
      </c>
      <c r="K23" s="57">
        <v>7</v>
      </c>
      <c r="L23" s="57">
        <v>22</v>
      </c>
      <c r="M23" s="57">
        <v>45</v>
      </c>
      <c r="N23" s="100"/>
    </row>
    <row r="24" spans="1:14" ht="25.5">
      <c r="A24" s="9">
        <v>19</v>
      </c>
      <c r="B24" s="97"/>
      <c r="C24" s="30" t="s">
        <v>10</v>
      </c>
      <c r="D24" s="58" t="s">
        <v>26</v>
      </c>
      <c r="E24" s="41" t="s">
        <v>9</v>
      </c>
      <c r="F24" s="21">
        <v>6</v>
      </c>
      <c r="G24" s="21">
        <v>6</v>
      </c>
      <c r="H24" s="22" t="s">
        <v>12</v>
      </c>
      <c r="I24" s="44">
        <v>3</v>
      </c>
      <c r="J24" s="44">
        <v>10</v>
      </c>
      <c r="K24" s="44">
        <v>7</v>
      </c>
      <c r="L24" s="44">
        <v>20</v>
      </c>
      <c r="M24" s="57">
        <v>45</v>
      </c>
      <c r="N24" s="100"/>
    </row>
    <row r="25" spans="1:14" ht="25.5">
      <c r="A25" s="9">
        <v>20</v>
      </c>
      <c r="B25" s="97"/>
      <c r="C25" s="60" t="s">
        <v>114</v>
      </c>
      <c r="D25" s="60" t="s">
        <v>26</v>
      </c>
      <c r="E25" s="60" t="s">
        <v>104</v>
      </c>
      <c r="F25" s="43">
        <v>6</v>
      </c>
      <c r="G25" s="43">
        <v>6</v>
      </c>
      <c r="H25" s="41" t="s">
        <v>111</v>
      </c>
      <c r="I25" s="57">
        <v>5</v>
      </c>
      <c r="J25" s="57">
        <v>7</v>
      </c>
      <c r="K25" s="57">
        <v>7</v>
      </c>
      <c r="L25" s="44">
        <v>19</v>
      </c>
      <c r="M25" s="57">
        <v>45</v>
      </c>
      <c r="N25" s="100"/>
    </row>
    <row r="26" spans="1:14" ht="25.5">
      <c r="A26" s="9">
        <v>21</v>
      </c>
      <c r="B26" s="98"/>
      <c r="C26" s="106" t="s">
        <v>150</v>
      </c>
      <c r="D26" s="104" t="s">
        <v>26</v>
      </c>
      <c r="E26" s="20" t="s">
        <v>146</v>
      </c>
      <c r="F26" s="27">
        <v>6</v>
      </c>
      <c r="G26" s="21">
        <v>6</v>
      </c>
      <c r="H26" s="41" t="s">
        <v>147</v>
      </c>
      <c r="I26" s="57">
        <v>3</v>
      </c>
      <c r="J26" s="57">
        <v>9</v>
      </c>
      <c r="K26" s="57">
        <v>7</v>
      </c>
      <c r="L26" s="44">
        <v>19</v>
      </c>
      <c r="M26" s="57">
        <v>45</v>
      </c>
      <c r="N26" s="100"/>
    </row>
  </sheetData>
  <sheetProtection selectLockedCells="1" selectUnlockedCells="1"/>
  <mergeCells count="15">
    <mergeCell ref="H4:H5"/>
    <mergeCell ref="I4:K4"/>
    <mergeCell ref="L4:L5"/>
    <mergeCell ref="M4:M5"/>
    <mergeCell ref="N4:N5"/>
    <mergeCell ref="B1:L1"/>
    <mergeCell ref="D4:D5"/>
    <mergeCell ref="G4:G5"/>
    <mergeCell ref="B2:N2"/>
    <mergeCell ref="B3:N3"/>
    <mergeCell ref="A4:A5"/>
    <mergeCell ref="B4:B5"/>
    <mergeCell ref="C4:C5"/>
    <mergeCell ref="E4:E5"/>
    <mergeCell ref="F4:F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P10" sqref="P10"/>
    </sheetView>
  </sheetViews>
  <sheetFormatPr defaultColWidth="7.7109375" defaultRowHeight="12.75"/>
  <cols>
    <col min="1" max="1" width="4.28125" style="1" customWidth="1"/>
    <col min="2" max="2" width="6.140625" style="1" customWidth="1"/>
    <col min="3" max="3" width="27.57421875" style="2" customWidth="1"/>
    <col min="4" max="4" width="19.421875" style="2" customWidth="1"/>
    <col min="5" max="5" width="26.00390625" style="2" customWidth="1"/>
    <col min="6" max="6" width="5.28125" style="33" customWidth="1"/>
    <col min="7" max="7" width="5.421875" style="33" customWidth="1"/>
    <col min="8" max="8" width="18.140625" style="2" customWidth="1"/>
    <col min="9" max="11" width="6.7109375" style="1" customWidth="1"/>
    <col min="12" max="12" width="8.140625" style="1" customWidth="1"/>
    <col min="13" max="13" width="8.421875" style="1" customWidth="1"/>
    <col min="14" max="14" width="10.421875" style="3" customWidth="1"/>
    <col min="15" max="15" width="11.57421875" style="1" customWidth="1"/>
    <col min="16" max="16384" width="7.7109375" style="1" customWidth="1"/>
  </cols>
  <sheetData>
    <row r="1" spans="1:14" s="5" customFormat="1" ht="12.75" customHeight="1">
      <c r="A1" s="4"/>
      <c r="B1" s="71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N1" s="6"/>
    </row>
    <row r="2" spans="1:14" ht="12.75">
      <c r="A2" s="7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2.75">
      <c r="A3" s="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61" customFormat="1" ht="33.75" customHeight="1">
      <c r="A4" s="73" t="s">
        <v>0</v>
      </c>
      <c r="B4" s="73" t="s">
        <v>1</v>
      </c>
      <c r="C4" s="73" t="s">
        <v>2</v>
      </c>
      <c r="D4" s="75" t="s">
        <v>136</v>
      </c>
      <c r="E4" s="74" t="s">
        <v>3</v>
      </c>
      <c r="F4" s="75" t="s">
        <v>137</v>
      </c>
      <c r="G4" s="75" t="s">
        <v>138</v>
      </c>
      <c r="H4" s="73" t="s">
        <v>4</v>
      </c>
      <c r="I4" s="77" t="s">
        <v>5</v>
      </c>
      <c r="J4" s="77"/>
      <c r="K4" s="77"/>
      <c r="L4" s="73" t="s">
        <v>6</v>
      </c>
      <c r="M4" s="73" t="s">
        <v>7</v>
      </c>
      <c r="N4" s="84" t="s">
        <v>8</v>
      </c>
      <c r="O4" s="82" t="s">
        <v>139</v>
      </c>
    </row>
    <row r="5" spans="1:15" s="61" customFormat="1" ht="46.5" customHeight="1">
      <c r="A5" s="73"/>
      <c r="B5" s="73"/>
      <c r="C5" s="73"/>
      <c r="D5" s="81"/>
      <c r="E5" s="74"/>
      <c r="F5" s="76"/>
      <c r="G5" s="79"/>
      <c r="H5" s="73"/>
      <c r="I5" s="8">
        <v>1</v>
      </c>
      <c r="J5" s="8">
        <v>2</v>
      </c>
      <c r="K5" s="8">
        <v>3</v>
      </c>
      <c r="L5" s="73"/>
      <c r="M5" s="73"/>
      <c r="N5" s="84"/>
      <c r="O5" s="83"/>
    </row>
    <row r="6" spans="1:15" s="61" customFormat="1" ht="25.5">
      <c r="A6" s="9">
        <v>1</v>
      </c>
      <c r="B6" s="38"/>
      <c r="C6" s="39" t="s">
        <v>13</v>
      </c>
      <c r="D6" s="63" t="s">
        <v>26</v>
      </c>
      <c r="E6" s="36" t="s">
        <v>9</v>
      </c>
      <c r="F6" s="12">
        <v>7</v>
      </c>
      <c r="G6" s="12">
        <v>7</v>
      </c>
      <c r="H6" s="13" t="s">
        <v>14</v>
      </c>
      <c r="I6" s="15">
        <v>31</v>
      </c>
      <c r="J6" s="15">
        <v>19</v>
      </c>
      <c r="K6" s="15">
        <v>3</v>
      </c>
      <c r="L6" s="15">
        <v>53</v>
      </c>
      <c r="M6" s="15">
        <v>70</v>
      </c>
      <c r="N6" s="64"/>
      <c r="O6" s="123" t="s">
        <v>175</v>
      </c>
    </row>
    <row r="7" spans="1:15" s="61" customFormat="1" ht="25.5">
      <c r="A7" s="9">
        <v>2</v>
      </c>
      <c r="B7" s="38"/>
      <c r="C7" s="118" t="s">
        <v>92</v>
      </c>
      <c r="D7" s="122" t="s">
        <v>26</v>
      </c>
      <c r="E7" s="40" t="s">
        <v>87</v>
      </c>
      <c r="F7" s="115">
        <v>7</v>
      </c>
      <c r="G7" s="12">
        <v>7</v>
      </c>
      <c r="H7" s="13" t="s">
        <v>93</v>
      </c>
      <c r="I7" s="116">
        <v>29</v>
      </c>
      <c r="J7" s="116">
        <v>12</v>
      </c>
      <c r="K7" s="116">
        <v>9</v>
      </c>
      <c r="L7" s="116">
        <f>SUM(I7:K7)</f>
        <v>50</v>
      </c>
      <c r="M7" s="15">
        <v>70</v>
      </c>
      <c r="N7" s="64"/>
      <c r="O7" s="123" t="s">
        <v>175</v>
      </c>
    </row>
    <row r="8" spans="1:15" s="61" customFormat="1" ht="25.5">
      <c r="A8" s="9">
        <v>3</v>
      </c>
      <c r="B8" s="38"/>
      <c r="C8" s="58" t="s">
        <v>80</v>
      </c>
      <c r="D8" s="122" t="s">
        <v>26</v>
      </c>
      <c r="E8" s="30" t="s">
        <v>75</v>
      </c>
      <c r="F8" s="27">
        <v>7</v>
      </c>
      <c r="G8" s="21">
        <v>7</v>
      </c>
      <c r="H8" s="22" t="s">
        <v>76</v>
      </c>
      <c r="I8" s="57">
        <v>28</v>
      </c>
      <c r="J8" s="57">
        <v>10</v>
      </c>
      <c r="K8" s="57">
        <v>9</v>
      </c>
      <c r="L8" s="57">
        <v>47</v>
      </c>
      <c r="M8" s="57">
        <v>70</v>
      </c>
      <c r="N8" s="65"/>
      <c r="O8" s="123" t="s">
        <v>175</v>
      </c>
    </row>
    <row r="9" spans="1:15" s="61" customFormat="1" ht="25.5">
      <c r="A9" s="9">
        <v>4</v>
      </c>
      <c r="B9" s="38"/>
      <c r="C9" s="41" t="s">
        <v>37</v>
      </c>
      <c r="D9" s="63" t="s">
        <v>26</v>
      </c>
      <c r="E9" s="34" t="s">
        <v>27</v>
      </c>
      <c r="F9" s="35">
        <v>7</v>
      </c>
      <c r="G9" s="23">
        <v>7</v>
      </c>
      <c r="H9" s="24" t="s">
        <v>36</v>
      </c>
      <c r="I9" s="44">
        <v>29</v>
      </c>
      <c r="J9" s="44">
        <v>9</v>
      </c>
      <c r="K9" s="44">
        <v>8</v>
      </c>
      <c r="L9" s="44">
        <v>46</v>
      </c>
      <c r="M9" s="57">
        <v>70</v>
      </c>
      <c r="N9" s="65"/>
      <c r="O9" s="123" t="s">
        <v>175</v>
      </c>
    </row>
    <row r="10" spans="1:15" s="62" customFormat="1" ht="25.5">
      <c r="A10" s="9">
        <v>5</v>
      </c>
      <c r="B10" s="38"/>
      <c r="C10" s="30" t="s">
        <v>15</v>
      </c>
      <c r="D10" s="63" t="s">
        <v>26</v>
      </c>
      <c r="E10" s="41" t="s">
        <v>9</v>
      </c>
      <c r="F10" s="21">
        <v>7</v>
      </c>
      <c r="G10" s="21">
        <v>7</v>
      </c>
      <c r="H10" s="22" t="s">
        <v>14</v>
      </c>
      <c r="I10" s="44">
        <v>27</v>
      </c>
      <c r="J10" s="44">
        <v>15</v>
      </c>
      <c r="K10" s="44">
        <v>3</v>
      </c>
      <c r="L10" s="44">
        <v>45</v>
      </c>
      <c r="M10" s="57">
        <v>70</v>
      </c>
      <c r="N10" s="65"/>
      <c r="O10" s="123" t="s">
        <v>175</v>
      </c>
    </row>
    <row r="11" spans="1:15" s="61" customFormat="1" ht="25.5">
      <c r="A11" s="9">
        <v>6</v>
      </c>
      <c r="B11" s="38"/>
      <c r="C11" s="120" t="s">
        <v>81</v>
      </c>
      <c r="D11" s="58" t="s">
        <v>26</v>
      </c>
      <c r="E11" s="30" t="s">
        <v>75</v>
      </c>
      <c r="F11" s="27">
        <v>7</v>
      </c>
      <c r="G11" s="21">
        <v>7</v>
      </c>
      <c r="H11" s="22" t="s">
        <v>76</v>
      </c>
      <c r="I11" s="44">
        <v>25</v>
      </c>
      <c r="J11" s="44">
        <v>8</v>
      </c>
      <c r="K11" s="44">
        <v>7</v>
      </c>
      <c r="L11" s="44">
        <v>40</v>
      </c>
      <c r="M11" s="57">
        <v>70</v>
      </c>
      <c r="N11" s="65"/>
      <c r="O11" s="123" t="s">
        <v>175</v>
      </c>
    </row>
    <row r="12" spans="1:15" s="61" customFormat="1" ht="25.5">
      <c r="A12" s="9">
        <v>7</v>
      </c>
      <c r="B12" s="38"/>
      <c r="C12" s="30" t="s">
        <v>118</v>
      </c>
      <c r="D12" s="56" t="s">
        <v>26</v>
      </c>
      <c r="E12" s="60" t="s">
        <v>104</v>
      </c>
      <c r="F12" s="43">
        <v>7</v>
      </c>
      <c r="G12" s="21">
        <v>7</v>
      </c>
      <c r="H12" s="20" t="s">
        <v>111</v>
      </c>
      <c r="I12" s="108">
        <v>25</v>
      </c>
      <c r="J12" s="108">
        <v>8</v>
      </c>
      <c r="K12" s="108">
        <v>6</v>
      </c>
      <c r="L12" s="108">
        <v>39</v>
      </c>
      <c r="M12" s="57">
        <v>70</v>
      </c>
      <c r="N12" s="65"/>
      <c r="O12" s="123" t="s">
        <v>175</v>
      </c>
    </row>
    <row r="13" spans="1:15" s="61" customFormat="1" ht="25.5">
      <c r="A13" s="9">
        <v>8</v>
      </c>
      <c r="B13" s="38"/>
      <c r="C13" s="41" t="s">
        <v>35</v>
      </c>
      <c r="D13" s="63" t="s">
        <v>26</v>
      </c>
      <c r="E13" s="34" t="s">
        <v>27</v>
      </c>
      <c r="F13" s="35">
        <v>7</v>
      </c>
      <c r="G13" s="23">
        <v>7</v>
      </c>
      <c r="H13" s="24" t="s">
        <v>36</v>
      </c>
      <c r="I13" s="57">
        <v>23</v>
      </c>
      <c r="J13" s="57">
        <v>8</v>
      </c>
      <c r="K13" s="57">
        <v>7</v>
      </c>
      <c r="L13" s="57">
        <v>38</v>
      </c>
      <c r="M13" s="57">
        <v>70</v>
      </c>
      <c r="N13" s="65"/>
      <c r="O13" s="123" t="s">
        <v>175</v>
      </c>
    </row>
    <row r="14" spans="1:15" s="61" customFormat="1" ht="25.5">
      <c r="A14" s="9">
        <v>9</v>
      </c>
      <c r="B14" s="38"/>
      <c r="C14" s="41" t="s">
        <v>39</v>
      </c>
      <c r="D14" s="121" t="s">
        <v>26</v>
      </c>
      <c r="E14" s="34" t="s">
        <v>27</v>
      </c>
      <c r="F14" s="35">
        <v>7</v>
      </c>
      <c r="G14" s="23">
        <v>7</v>
      </c>
      <c r="H14" s="24" t="s">
        <v>36</v>
      </c>
      <c r="I14" s="57">
        <v>24</v>
      </c>
      <c r="J14" s="57">
        <v>5</v>
      </c>
      <c r="K14" s="57">
        <v>6</v>
      </c>
      <c r="L14" s="44">
        <v>36</v>
      </c>
      <c r="M14" s="57">
        <v>70</v>
      </c>
      <c r="N14" s="9"/>
      <c r="O14" s="123" t="s">
        <v>175</v>
      </c>
    </row>
    <row r="15" spans="1:15" s="61" customFormat="1" ht="25.5">
      <c r="A15" s="9">
        <v>10</v>
      </c>
      <c r="B15" s="11"/>
      <c r="C15" s="30" t="s">
        <v>154</v>
      </c>
      <c r="D15" s="58" t="s">
        <v>26</v>
      </c>
      <c r="E15" s="20" t="s">
        <v>146</v>
      </c>
      <c r="F15" s="27">
        <v>7</v>
      </c>
      <c r="G15" s="21">
        <v>7</v>
      </c>
      <c r="H15" s="22" t="s">
        <v>147</v>
      </c>
      <c r="I15" s="108">
        <v>18</v>
      </c>
      <c r="J15" s="108">
        <v>10</v>
      </c>
      <c r="K15" s="108">
        <v>8</v>
      </c>
      <c r="L15" s="108">
        <v>36</v>
      </c>
      <c r="M15" s="57">
        <v>70</v>
      </c>
      <c r="N15" s="9"/>
      <c r="O15" s="123" t="s">
        <v>175</v>
      </c>
    </row>
    <row r="16" spans="1:15" s="61" customFormat="1" ht="25.5">
      <c r="A16" s="9">
        <v>11</v>
      </c>
      <c r="B16" s="42"/>
      <c r="C16" s="58" t="s">
        <v>64</v>
      </c>
      <c r="D16" s="58" t="s">
        <v>26</v>
      </c>
      <c r="E16" s="30" t="s">
        <v>56</v>
      </c>
      <c r="F16" s="27">
        <v>7</v>
      </c>
      <c r="G16" s="21">
        <v>7</v>
      </c>
      <c r="H16" s="22" t="s">
        <v>65</v>
      </c>
      <c r="I16" s="57">
        <v>20</v>
      </c>
      <c r="J16" s="57">
        <v>7</v>
      </c>
      <c r="K16" s="57">
        <v>8</v>
      </c>
      <c r="L16" s="57">
        <f>SUM(I16:K16)</f>
        <v>35</v>
      </c>
      <c r="M16" s="57">
        <v>70</v>
      </c>
      <c r="N16" s="9"/>
      <c r="O16" s="123" t="s">
        <v>175</v>
      </c>
    </row>
    <row r="17" spans="1:15" s="61" customFormat="1" ht="25.5">
      <c r="A17" s="9">
        <v>12</v>
      </c>
      <c r="B17" s="38"/>
      <c r="C17" s="58" t="s">
        <v>94</v>
      </c>
      <c r="D17" s="58" t="s">
        <v>26</v>
      </c>
      <c r="E17" s="30" t="s">
        <v>87</v>
      </c>
      <c r="F17" s="27">
        <v>7</v>
      </c>
      <c r="G17" s="21">
        <v>7</v>
      </c>
      <c r="H17" s="22" t="s">
        <v>91</v>
      </c>
      <c r="I17" s="28">
        <v>17</v>
      </c>
      <c r="J17" s="28">
        <v>8</v>
      </c>
      <c r="K17" s="28">
        <v>7</v>
      </c>
      <c r="L17" s="57">
        <f>SUM(I17:K17)</f>
        <v>32</v>
      </c>
      <c r="M17" s="57">
        <v>70</v>
      </c>
      <c r="N17" s="9"/>
      <c r="O17" s="45"/>
    </row>
    <row r="18" spans="1:15" s="61" customFormat="1" ht="25.5">
      <c r="A18" s="9">
        <v>13</v>
      </c>
      <c r="B18" s="38"/>
      <c r="C18" s="58" t="s">
        <v>116</v>
      </c>
      <c r="D18" s="58" t="s">
        <v>26</v>
      </c>
      <c r="E18" s="30" t="s">
        <v>104</v>
      </c>
      <c r="F18" s="27">
        <v>7</v>
      </c>
      <c r="G18" s="21">
        <v>7</v>
      </c>
      <c r="H18" s="22" t="s">
        <v>111</v>
      </c>
      <c r="I18" s="107">
        <v>21</v>
      </c>
      <c r="J18" s="107">
        <v>5</v>
      </c>
      <c r="K18" s="107">
        <v>6</v>
      </c>
      <c r="L18" s="107">
        <v>32</v>
      </c>
      <c r="M18" s="57">
        <v>70</v>
      </c>
      <c r="N18" s="9"/>
      <c r="O18" s="45"/>
    </row>
    <row r="19" spans="1:15" s="61" customFormat="1" ht="25.5">
      <c r="A19" s="9">
        <v>14</v>
      </c>
      <c r="B19" s="11"/>
      <c r="C19" s="58" t="s">
        <v>153</v>
      </c>
      <c r="D19" s="58" t="s">
        <v>26</v>
      </c>
      <c r="E19" s="20" t="s">
        <v>146</v>
      </c>
      <c r="F19" s="27">
        <v>7</v>
      </c>
      <c r="G19" s="21">
        <v>7</v>
      </c>
      <c r="H19" s="22" t="s">
        <v>147</v>
      </c>
      <c r="I19" s="108">
        <v>16</v>
      </c>
      <c r="J19" s="108">
        <v>8</v>
      </c>
      <c r="K19" s="108">
        <v>7</v>
      </c>
      <c r="L19" s="108">
        <v>31</v>
      </c>
      <c r="M19" s="57">
        <v>70</v>
      </c>
      <c r="N19" s="9"/>
      <c r="O19" s="45"/>
    </row>
    <row r="20" spans="1:15" s="61" customFormat="1" ht="25.5">
      <c r="A20" s="9">
        <v>15</v>
      </c>
      <c r="B20" s="42"/>
      <c r="C20" s="41" t="s">
        <v>41</v>
      </c>
      <c r="D20" s="121" t="s">
        <v>26</v>
      </c>
      <c r="E20" s="34" t="s">
        <v>27</v>
      </c>
      <c r="F20" s="35">
        <v>7</v>
      </c>
      <c r="G20" s="23">
        <v>7</v>
      </c>
      <c r="H20" s="24" t="s">
        <v>36</v>
      </c>
      <c r="I20" s="44">
        <v>21</v>
      </c>
      <c r="J20" s="44">
        <v>5</v>
      </c>
      <c r="K20" s="44">
        <v>3</v>
      </c>
      <c r="L20" s="44">
        <v>29</v>
      </c>
      <c r="M20" s="57">
        <v>70</v>
      </c>
      <c r="N20" s="9"/>
      <c r="O20" s="45"/>
    </row>
    <row r="21" spans="1:15" s="61" customFormat="1" ht="25.5">
      <c r="A21" s="9">
        <v>16</v>
      </c>
      <c r="B21" s="38"/>
      <c r="C21" s="58" t="s">
        <v>66</v>
      </c>
      <c r="D21" s="58" t="s">
        <v>26</v>
      </c>
      <c r="E21" s="30" t="s">
        <v>56</v>
      </c>
      <c r="F21" s="27">
        <v>7</v>
      </c>
      <c r="G21" s="21">
        <v>7</v>
      </c>
      <c r="H21" s="22" t="s">
        <v>65</v>
      </c>
      <c r="I21" s="44">
        <v>17</v>
      </c>
      <c r="J21" s="44">
        <v>5</v>
      </c>
      <c r="K21" s="44">
        <v>6</v>
      </c>
      <c r="L21" s="44">
        <f>SUM(I21:K21)</f>
        <v>28</v>
      </c>
      <c r="M21" s="107">
        <v>70</v>
      </c>
      <c r="N21" s="9"/>
      <c r="O21" s="45"/>
    </row>
    <row r="22" spans="1:15" s="61" customFormat="1" ht="25.5">
      <c r="A22" s="9">
        <v>17</v>
      </c>
      <c r="B22" s="38"/>
      <c r="C22" s="30" t="s">
        <v>67</v>
      </c>
      <c r="D22" s="58" t="s">
        <v>26</v>
      </c>
      <c r="E22" s="30" t="s">
        <v>56</v>
      </c>
      <c r="F22" s="27">
        <v>7</v>
      </c>
      <c r="G22" s="21">
        <v>7</v>
      </c>
      <c r="H22" s="22" t="s">
        <v>65</v>
      </c>
      <c r="I22" s="44">
        <v>15</v>
      </c>
      <c r="J22" s="44">
        <v>6</v>
      </c>
      <c r="K22" s="44">
        <v>6</v>
      </c>
      <c r="L22" s="44">
        <f>SUM(I22:K22)</f>
        <v>27</v>
      </c>
      <c r="M22" s="107">
        <v>70</v>
      </c>
      <c r="N22" s="9"/>
      <c r="O22" s="45"/>
    </row>
    <row r="23" spans="1:15" s="61" customFormat="1" ht="25.5">
      <c r="A23" s="9">
        <v>18</v>
      </c>
      <c r="B23" s="38"/>
      <c r="C23" s="58" t="s">
        <v>117</v>
      </c>
      <c r="D23" s="58" t="s">
        <v>26</v>
      </c>
      <c r="E23" s="30" t="s">
        <v>104</v>
      </c>
      <c r="F23" s="27">
        <v>7</v>
      </c>
      <c r="G23" s="21">
        <v>7</v>
      </c>
      <c r="H23" s="22" t="s">
        <v>111</v>
      </c>
      <c r="I23" s="108">
        <v>12</v>
      </c>
      <c r="J23" s="108">
        <v>6</v>
      </c>
      <c r="K23" s="108">
        <v>9</v>
      </c>
      <c r="L23" s="108">
        <v>27</v>
      </c>
      <c r="M23" s="107">
        <v>70</v>
      </c>
      <c r="N23" s="9"/>
      <c r="O23" s="45"/>
    </row>
    <row r="24" spans="1:15" s="61" customFormat="1" ht="25.5">
      <c r="A24" s="9">
        <v>19</v>
      </c>
      <c r="B24" s="11"/>
      <c r="C24" s="58" t="s">
        <v>151</v>
      </c>
      <c r="D24" s="58" t="s">
        <v>26</v>
      </c>
      <c r="E24" s="20" t="s">
        <v>146</v>
      </c>
      <c r="F24" s="27">
        <v>7</v>
      </c>
      <c r="G24" s="21">
        <v>7</v>
      </c>
      <c r="H24" s="22" t="s">
        <v>152</v>
      </c>
      <c r="I24" s="107">
        <v>13</v>
      </c>
      <c r="J24" s="107">
        <v>10</v>
      </c>
      <c r="K24" s="107">
        <v>4</v>
      </c>
      <c r="L24" s="107">
        <v>27</v>
      </c>
      <c r="M24" s="107">
        <v>70</v>
      </c>
      <c r="N24" s="9"/>
      <c r="O24" s="45"/>
    </row>
    <row r="25" spans="1:15" s="61" customFormat="1" ht="25.5">
      <c r="A25" s="9">
        <v>20</v>
      </c>
      <c r="B25" s="42"/>
      <c r="C25" s="41" t="s">
        <v>38</v>
      </c>
      <c r="D25" s="121" t="s">
        <v>26</v>
      </c>
      <c r="E25" s="34" t="s">
        <v>27</v>
      </c>
      <c r="F25" s="35">
        <v>7</v>
      </c>
      <c r="G25" s="23">
        <v>7</v>
      </c>
      <c r="H25" s="24" t="s">
        <v>36</v>
      </c>
      <c r="I25" s="44">
        <v>20</v>
      </c>
      <c r="J25" s="44">
        <v>4</v>
      </c>
      <c r="K25" s="44">
        <v>2</v>
      </c>
      <c r="L25" s="44">
        <v>26</v>
      </c>
      <c r="M25" s="107">
        <v>70</v>
      </c>
      <c r="N25" s="9"/>
      <c r="O25" s="45"/>
    </row>
    <row r="26" spans="1:15" s="61" customFormat="1" ht="25.5">
      <c r="A26" s="9">
        <v>21</v>
      </c>
      <c r="B26" s="95"/>
      <c r="C26" s="30" t="s">
        <v>120</v>
      </c>
      <c r="D26" s="30" t="s">
        <v>26</v>
      </c>
      <c r="E26" s="60" t="s">
        <v>104</v>
      </c>
      <c r="F26" s="43">
        <v>7</v>
      </c>
      <c r="G26" s="21">
        <v>7</v>
      </c>
      <c r="H26" s="22" t="s">
        <v>111</v>
      </c>
      <c r="I26" s="108">
        <v>10</v>
      </c>
      <c r="J26" s="108">
        <v>6</v>
      </c>
      <c r="K26" s="108">
        <v>9</v>
      </c>
      <c r="L26" s="108">
        <v>25</v>
      </c>
      <c r="M26" s="107">
        <v>70</v>
      </c>
      <c r="N26" s="101"/>
      <c r="O26" s="103"/>
    </row>
    <row r="27" spans="1:15" ht="25.5">
      <c r="A27" s="9">
        <v>22</v>
      </c>
      <c r="B27" s="97"/>
      <c r="C27" s="60" t="s">
        <v>121</v>
      </c>
      <c r="D27" s="60" t="s">
        <v>26</v>
      </c>
      <c r="E27" s="60" t="s">
        <v>104</v>
      </c>
      <c r="F27" s="43">
        <v>7</v>
      </c>
      <c r="G27" s="21">
        <v>7</v>
      </c>
      <c r="H27" s="22" t="s">
        <v>111</v>
      </c>
      <c r="I27" s="108">
        <v>11</v>
      </c>
      <c r="J27" s="108">
        <v>6</v>
      </c>
      <c r="K27" s="108">
        <v>7</v>
      </c>
      <c r="L27" s="108">
        <v>24</v>
      </c>
      <c r="M27" s="107">
        <v>70</v>
      </c>
      <c r="N27" s="100"/>
      <c r="O27" s="98"/>
    </row>
    <row r="28" spans="1:15" ht="25.5">
      <c r="A28" s="9">
        <v>23</v>
      </c>
      <c r="B28" s="97"/>
      <c r="C28" s="41" t="s">
        <v>40</v>
      </c>
      <c r="D28" s="121" t="s">
        <v>26</v>
      </c>
      <c r="E28" s="34" t="s">
        <v>27</v>
      </c>
      <c r="F28" s="35">
        <v>7</v>
      </c>
      <c r="G28" s="23">
        <v>7</v>
      </c>
      <c r="H28" s="24" t="s">
        <v>36</v>
      </c>
      <c r="I28" s="44">
        <v>14</v>
      </c>
      <c r="J28" s="44">
        <v>6</v>
      </c>
      <c r="K28" s="44">
        <v>3</v>
      </c>
      <c r="L28" s="44">
        <v>23</v>
      </c>
      <c r="M28" s="107">
        <v>70</v>
      </c>
      <c r="N28" s="100"/>
      <c r="O28" s="98"/>
    </row>
    <row r="29" spans="1:15" ht="25.5">
      <c r="A29" s="9">
        <v>24</v>
      </c>
      <c r="B29" s="97"/>
      <c r="C29" s="60" t="s">
        <v>119</v>
      </c>
      <c r="D29" s="60" t="s">
        <v>26</v>
      </c>
      <c r="E29" s="60" t="s">
        <v>104</v>
      </c>
      <c r="F29" s="43">
        <v>7</v>
      </c>
      <c r="G29" s="43">
        <v>7</v>
      </c>
      <c r="H29" s="41" t="s">
        <v>111</v>
      </c>
      <c r="I29" s="107">
        <v>9</v>
      </c>
      <c r="J29" s="107">
        <v>5</v>
      </c>
      <c r="K29" s="107">
        <v>7</v>
      </c>
      <c r="L29" s="108">
        <v>21</v>
      </c>
      <c r="M29" s="107">
        <v>70</v>
      </c>
      <c r="N29" s="100"/>
      <c r="O29" s="98"/>
    </row>
  </sheetData>
  <sheetProtection selectLockedCells="1" selectUnlockedCells="1"/>
  <mergeCells count="16">
    <mergeCell ref="A4:A5"/>
    <mergeCell ref="B4:B5"/>
    <mergeCell ref="C4:C5"/>
    <mergeCell ref="E4:E5"/>
    <mergeCell ref="F4:F5"/>
    <mergeCell ref="H4:H5"/>
    <mergeCell ref="B1:L1"/>
    <mergeCell ref="D4:D5"/>
    <mergeCell ref="G4:G5"/>
    <mergeCell ref="O4:O5"/>
    <mergeCell ref="B2:N2"/>
    <mergeCell ref="B3:N3"/>
    <mergeCell ref="I4:K4"/>
    <mergeCell ref="L4:L5"/>
    <mergeCell ref="M4:M5"/>
    <mergeCell ref="N4:N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Q7" sqref="Q7"/>
    </sheetView>
  </sheetViews>
  <sheetFormatPr defaultColWidth="7.7109375" defaultRowHeight="12.75"/>
  <cols>
    <col min="1" max="1" width="4.28125" style="1" customWidth="1"/>
    <col min="2" max="2" width="6.28125" style="1" customWidth="1"/>
    <col min="3" max="3" width="27.57421875" style="2" customWidth="1"/>
    <col min="4" max="4" width="20.00390625" style="2" customWidth="1"/>
    <col min="5" max="5" width="26.00390625" style="2" customWidth="1"/>
    <col min="6" max="7" width="5.421875" style="33" customWidth="1"/>
    <col min="8" max="8" width="18.140625" style="2" customWidth="1"/>
    <col min="9" max="12" width="6.7109375" style="1" customWidth="1"/>
    <col min="13" max="13" width="8.140625" style="1" customWidth="1"/>
    <col min="14" max="14" width="8.421875" style="1" customWidth="1"/>
    <col min="15" max="15" width="10.421875" style="3" customWidth="1"/>
    <col min="16" max="16" width="11.8515625" style="1" customWidth="1"/>
    <col min="17" max="16384" width="7.7109375" style="1" customWidth="1"/>
  </cols>
  <sheetData>
    <row r="1" spans="1:15" s="5" customFormat="1" ht="13.5" customHeight="1">
      <c r="A1" s="4"/>
      <c r="B1" s="71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O1" s="6"/>
    </row>
    <row r="2" spans="1:15" ht="12.75">
      <c r="A2" s="7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2.75">
      <c r="A3" s="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6" ht="33.75" customHeight="1">
      <c r="A4" s="73" t="s">
        <v>0</v>
      </c>
      <c r="B4" s="73" t="s">
        <v>1</v>
      </c>
      <c r="C4" s="73" t="s">
        <v>2</v>
      </c>
      <c r="D4" s="75" t="s">
        <v>136</v>
      </c>
      <c r="E4" s="74" t="s">
        <v>3</v>
      </c>
      <c r="F4" s="75" t="s">
        <v>137</v>
      </c>
      <c r="G4" s="75" t="s">
        <v>138</v>
      </c>
      <c r="H4" s="73" t="s">
        <v>4</v>
      </c>
      <c r="I4" s="77" t="s">
        <v>5</v>
      </c>
      <c r="J4" s="77"/>
      <c r="K4" s="77"/>
      <c r="L4" s="77"/>
      <c r="M4" s="73" t="s">
        <v>6</v>
      </c>
      <c r="N4" s="73" t="s">
        <v>7</v>
      </c>
      <c r="O4" s="78" t="s">
        <v>8</v>
      </c>
      <c r="P4" s="82" t="s">
        <v>139</v>
      </c>
    </row>
    <row r="5" spans="1:16" ht="44.25" customHeight="1">
      <c r="A5" s="73"/>
      <c r="B5" s="73"/>
      <c r="C5" s="73"/>
      <c r="D5" s="81"/>
      <c r="E5" s="74"/>
      <c r="F5" s="76"/>
      <c r="G5" s="79"/>
      <c r="H5" s="73"/>
      <c r="I5" s="8">
        <v>1</v>
      </c>
      <c r="J5" s="8">
        <v>2</v>
      </c>
      <c r="K5" s="8">
        <v>3</v>
      </c>
      <c r="L5" s="8">
        <v>4</v>
      </c>
      <c r="M5" s="73"/>
      <c r="N5" s="73"/>
      <c r="O5" s="78"/>
      <c r="P5" s="83"/>
    </row>
    <row r="6" spans="1:16" ht="25.5">
      <c r="A6" s="127">
        <v>1</v>
      </c>
      <c r="B6" s="11"/>
      <c r="C6" s="117" t="s">
        <v>157</v>
      </c>
      <c r="D6" s="58" t="s">
        <v>26</v>
      </c>
      <c r="E6" s="40" t="s">
        <v>146</v>
      </c>
      <c r="F6" s="119">
        <v>8</v>
      </c>
      <c r="G6" s="125">
        <v>8</v>
      </c>
      <c r="H6" s="126" t="s">
        <v>156</v>
      </c>
      <c r="I6" s="15">
        <v>5</v>
      </c>
      <c r="J6" s="15">
        <v>2</v>
      </c>
      <c r="K6" s="15">
        <v>20</v>
      </c>
      <c r="L6" s="15">
        <v>9</v>
      </c>
      <c r="M6" s="15">
        <v>36</v>
      </c>
      <c r="N6" s="15">
        <v>40</v>
      </c>
      <c r="O6" s="38"/>
      <c r="P6" s="123" t="s">
        <v>175</v>
      </c>
    </row>
    <row r="7" spans="1:16" ht="25.5">
      <c r="A7" s="9">
        <v>2</v>
      </c>
      <c r="B7" s="38"/>
      <c r="C7" s="117" t="s">
        <v>42</v>
      </c>
      <c r="D7" s="58" t="s">
        <v>26</v>
      </c>
      <c r="E7" s="40" t="s">
        <v>27</v>
      </c>
      <c r="F7" s="115">
        <v>8</v>
      </c>
      <c r="G7" s="12">
        <v>8</v>
      </c>
      <c r="H7" s="13" t="s">
        <v>32</v>
      </c>
      <c r="I7" s="116">
        <v>5</v>
      </c>
      <c r="J7" s="116">
        <v>2</v>
      </c>
      <c r="K7" s="116">
        <v>18</v>
      </c>
      <c r="L7" s="116">
        <v>10</v>
      </c>
      <c r="M7" s="116">
        <v>35</v>
      </c>
      <c r="N7" s="15">
        <v>40</v>
      </c>
      <c r="O7" s="38"/>
      <c r="P7" s="123" t="s">
        <v>175</v>
      </c>
    </row>
    <row r="8" spans="1:16" ht="25.5">
      <c r="A8" s="127">
        <v>3</v>
      </c>
      <c r="B8" s="38"/>
      <c r="C8" s="58" t="s">
        <v>43</v>
      </c>
      <c r="D8" s="58" t="s">
        <v>26</v>
      </c>
      <c r="E8" s="30" t="s">
        <v>27</v>
      </c>
      <c r="F8" s="27">
        <v>8</v>
      </c>
      <c r="G8" s="21">
        <v>8</v>
      </c>
      <c r="H8" s="22" t="s">
        <v>32</v>
      </c>
      <c r="I8" s="44">
        <v>4</v>
      </c>
      <c r="J8" s="44">
        <v>2</v>
      </c>
      <c r="K8" s="44">
        <v>18</v>
      </c>
      <c r="L8" s="44">
        <v>10</v>
      </c>
      <c r="M8" s="44">
        <v>34</v>
      </c>
      <c r="N8" s="57">
        <v>40</v>
      </c>
      <c r="O8" s="16"/>
      <c r="P8" s="123" t="s">
        <v>175</v>
      </c>
    </row>
    <row r="9" spans="1:16" ht="25.5">
      <c r="A9" s="9">
        <v>4</v>
      </c>
      <c r="B9" s="38"/>
      <c r="C9" s="30" t="s">
        <v>44</v>
      </c>
      <c r="D9" s="58" t="s">
        <v>26</v>
      </c>
      <c r="E9" s="30" t="s">
        <v>27</v>
      </c>
      <c r="F9" s="29">
        <v>8</v>
      </c>
      <c r="G9" s="21">
        <v>8</v>
      </c>
      <c r="H9" s="22" t="s">
        <v>32</v>
      </c>
      <c r="I9" s="44">
        <v>5</v>
      </c>
      <c r="J9" s="44">
        <v>1</v>
      </c>
      <c r="K9" s="44">
        <v>16</v>
      </c>
      <c r="L9" s="44">
        <v>12</v>
      </c>
      <c r="M9" s="44">
        <v>34</v>
      </c>
      <c r="N9" s="57">
        <v>40</v>
      </c>
      <c r="O9" s="16"/>
      <c r="P9" s="123" t="s">
        <v>175</v>
      </c>
    </row>
    <row r="10" spans="1:16" s="17" customFormat="1" ht="12.75">
      <c r="A10" s="127">
        <v>5</v>
      </c>
      <c r="B10" s="11"/>
      <c r="C10" s="58" t="s">
        <v>155</v>
      </c>
      <c r="D10" s="58" t="s">
        <v>26</v>
      </c>
      <c r="E10" s="30" t="s">
        <v>146</v>
      </c>
      <c r="F10" s="31">
        <v>8</v>
      </c>
      <c r="G10" s="109">
        <v>8</v>
      </c>
      <c r="H10" s="110" t="s">
        <v>156</v>
      </c>
      <c r="I10" s="57">
        <v>5</v>
      </c>
      <c r="J10" s="57">
        <v>2</v>
      </c>
      <c r="K10" s="57">
        <v>18</v>
      </c>
      <c r="L10" s="57">
        <v>8</v>
      </c>
      <c r="M10" s="57">
        <v>33</v>
      </c>
      <c r="N10" s="57">
        <v>40</v>
      </c>
      <c r="O10" s="16"/>
      <c r="P10" s="123" t="s">
        <v>175</v>
      </c>
    </row>
    <row r="11" spans="1:16" ht="25.5">
      <c r="A11" s="9">
        <v>6</v>
      </c>
      <c r="B11" s="38"/>
      <c r="C11" s="58" t="s">
        <v>95</v>
      </c>
      <c r="D11" s="58" t="s">
        <v>26</v>
      </c>
      <c r="E11" s="30" t="s">
        <v>87</v>
      </c>
      <c r="F11" s="27">
        <v>8</v>
      </c>
      <c r="G11" s="21">
        <v>8</v>
      </c>
      <c r="H11" s="22" t="s">
        <v>91</v>
      </c>
      <c r="I11" s="57">
        <v>5</v>
      </c>
      <c r="J11" s="57">
        <v>2</v>
      </c>
      <c r="K11" s="57">
        <v>15</v>
      </c>
      <c r="L11" s="57">
        <v>7</v>
      </c>
      <c r="M11" s="57">
        <f>SUM(I11:L11)</f>
        <v>29</v>
      </c>
      <c r="N11" s="57">
        <v>40</v>
      </c>
      <c r="O11" s="16"/>
      <c r="P11" s="123" t="s">
        <v>175</v>
      </c>
    </row>
    <row r="12" spans="1:16" ht="25.5">
      <c r="A12" s="127">
        <v>7</v>
      </c>
      <c r="B12" s="38"/>
      <c r="C12" s="58" t="s">
        <v>96</v>
      </c>
      <c r="D12" s="58" t="s">
        <v>26</v>
      </c>
      <c r="E12" s="30" t="s">
        <v>87</v>
      </c>
      <c r="F12" s="27">
        <v>8</v>
      </c>
      <c r="G12" s="21">
        <v>8</v>
      </c>
      <c r="H12" s="22" t="s">
        <v>91</v>
      </c>
      <c r="I12" s="28">
        <v>5</v>
      </c>
      <c r="J12" s="28">
        <v>2</v>
      </c>
      <c r="K12" s="28">
        <v>13</v>
      </c>
      <c r="L12" s="28">
        <v>8</v>
      </c>
      <c r="M12" s="57">
        <f>SUM(I12:L12)</f>
        <v>28</v>
      </c>
      <c r="N12" s="57">
        <v>40</v>
      </c>
      <c r="O12" s="16"/>
      <c r="P12" s="123" t="s">
        <v>175</v>
      </c>
    </row>
    <row r="13" spans="1:16" ht="25.5">
      <c r="A13" s="9">
        <v>8</v>
      </c>
      <c r="B13" s="38"/>
      <c r="C13" s="58" t="s">
        <v>82</v>
      </c>
      <c r="D13" s="58" t="s">
        <v>26</v>
      </c>
      <c r="E13" s="30" t="s">
        <v>75</v>
      </c>
      <c r="F13" s="27">
        <v>8</v>
      </c>
      <c r="G13" s="21">
        <v>8</v>
      </c>
      <c r="H13" s="22" t="s">
        <v>83</v>
      </c>
      <c r="I13" s="57">
        <v>3</v>
      </c>
      <c r="J13" s="57">
        <v>1</v>
      </c>
      <c r="K13" s="57">
        <v>14</v>
      </c>
      <c r="L13" s="57">
        <v>8</v>
      </c>
      <c r="M13" s="57">
        <v>26</v>
      </c>
      <c r="N13" s="57">
        <v>40</v>
      </c>
      <c r="O13" s="16"/>
      <c r="P13" s="123" t="s">
        <v>175</v>
      </c>
    </row>
    <row r="14" spans="1:16" ht="25.5">
      <c r="A14" s="127">
        <v>9</v>
      </c>
      <c r="B14" s="38"/>
      <c r="C14" s="60" t="s">
        <v>126</v>
      </c>
      <c r="D14" s="60" t="s">
        <v>26</v>
      </c>
      <c r="E14" s="60" t="s">
        <v>104</v>
      </c>
      <c r="F14" s="96">
        <v>8</v>
      </c>
      <c r="G14" s="96">
        <v>8</v>
      </c>
      <c r="H14" s="41" t="s">
        <v>123</v>
      </c>
      <c r="I14" s="57">
        <v>5</v>
      </c>
      <c r="J14" s="57">
        <v>2</v>
      </c>
      <c r="K14" s="57">
        <v>5</v>
      </c>
      <c r="L14" s="57">
        <v>11</v>
      </c>
      <c r="M14" s="44">
        <v>23</v>
      </c>
      <c r="N14" s="57">
        <v>40</v>
      </c>
      <c r="O14" s="8"/>
      <c r="P14" s="123" t="s">
        <v>175</v>
      </c>
    </row>
    <row r="15" spans="1:16" ht="25.5">
      <c r="A15" s="9">
        <v>10</v>
      </c>
      <c r="B15" s="38"/>
      <c r="C15" s="58" t="s">
        <v>122</v>
      </c>
      <c r="D15" s="58" t="s">
        <v>26</v>
      </c>
      <c r="E15" s="30" t="s">
        <v>104</v>
      </c>
      <c r="F15" s="27">
        <v>8</v>
      </c>
      <c r="G15" s="21">
        <v>8</v>
      </c>
      <c r="H15" s="22" t="s">
        <v>123</v>
      </c>
      <c r="I15" s="57">
        <v>5</v>
      </c>
      <c r="J15" s="57">
        <v>2</v>
      </c>
      <c r="K15" s="57">
        <v>5</v>
      </c>
      <c r="L15" s="57">
        <v>10</v>
      </c>
      <c r="M15" s="57">
        <v>22</v>
      </c>
      <c r="N15" s="57">
        <v>40</v>
      </c>
      <c r="O15" s="8"/>
      <c r="P15" s="123" t="s">
        <v>175</v>
      </c>
    </row>
    <row r="16" spans="1:16" ht="25.5">
      <c r="A16" s="127">
        <v>11</v>
      </c>
      <c r="B16" s="42"/>
      <c r="C16" s="58" t="s">
        <v>68</v>
      </c>
      <c r="D16" s="58" t="s">
        <v>26</v>
      </c>
      <c r="E16" s="30" t="s">
        <v>56</v>
      </c>
      <c r="F16" s="27">
        <v>8</v>
      </c>
      <c r="G16" s="21">
        <v>8</v>
      </c>
      <c r="H16" s="22" t="s">
        <v>65</v>
      </c>
      <c r="I16" s="57">
        <v>2</v>
      </c>
      <c r="J16" s="57">
        <v>2</v>
      </c>
      <c r="K16" s="57">
        <v>7</v>
      </c>
      <c r="L16" s="57">
        <v>10</v>
      </c>
      <c r="M16" s="57">
        <f>SUM(I16:L16)</f>
        <v>21</v>
      </c>
      <c r="N16" s="57">
        <v>40</v>
      </c>
      <c r="O16" s="8"/>
      <c r="P16" s="123" t="s">
        <v>175</v>
      </c>
    </row>
    <row r="17" spans="1:16" ht="25.5">
      <c r="A17" s="9">
        <v>12</v>
      </c>
      <c r="B17" s="38"/>
      <c r="C17" s="30" t="s">
        <v>125</v>
      </c>
      <c r="D17" s="30" t="s">
        <v>26</v>
      </c>
      <c r="E17" s="60" t="s">
        <v>104</v>
      </c>
      <c r="F17" s="29">
        <v>8</v>
      </c>
      <c r="G17" s="21">
        <v>8</v>
      </c>
      <c r="H17" s="20" t="s">
        <v>123</v>
      </c>
      <c r="I17" s="44">
        <v>5</v>
      </c>
      <c r="J17" s="44">
        <v>2</v>
      </c>
      <c r="K17" s="44">
        <v>3</v>
      </c>
      <c r="L17" s="44">
        <v>10</v>
      </c>
      <c r="M17" s="44">
        <v>20</v>
      </c>
      <c r="N17" s="57">
        <v>40</v>
      </c>
      <c r="O17" s="8"/>
      <c r="P17" s="123" t="s">
        <v>175</v>
      </c>
    </row>
    <row r="18" spans="1:16" ht="25.5">
      <c r="A18" s="127">
        <v>13</v>
      </c>
      <c r="B18" s="38"/>
      <c r="C18" s="30" t="s">
        <v>22</v>
      </c>
      <c r="D18" s="58" t="s">
        <v>26</v>
      </c>
      <c r="E18" s="41" t="s">
        <v>9</v>
      </c>
      <c r="F18" s="21">
        <v>8</v>
      </c>
      <c r="G18" s="21">
        <v>8</v>
      </c>
      <c r="H18" s="22" t="s">
        <v>12</v>
      </c>
      <c r="I18" s="44">
        <v>5</v>
      </c>
      <c r="J18" s="44">
        <v>1</v>
      </c>
      <c r="K18" s="44">
        <v>8</v>
      </c>
      <c r="L18" s="44">
        <v>5</v>
      </c>
      <c r="M18" s="44">
        <v>19</v>
      </c>
      <c r="N18" s="57">
        <v>40</v>
      </c>
      <c r="O18" s="8"/>
      <c r="P18" s="45"/>
    </row>
    <row r="19" spans="1:16" ht="25.5">
      <c r="A19" s="9">
        <v>14</v>
      </c>
      <c r="B19" s="38"/>
      <c r="C19" s="58" t="s">
        <v>49</v>
      </c>
      <c r="D19" s="58" t="s">
        <v>26</v>
      </c>
      <c r="E19" s="58" t="s">
        <v>50</v>
      </c>
      <c r="F19" s="27">
        <v>8</v>
      </c>
      <c r="G19" s="21">
        <v>8</v>
      </c>
      <c r="H19" s="22" t="s">
        <v>51</v>
      </c>
      <c r="I19" s="57">
        <v>3</v>
      </c>
      <c r="J19" s="57">
        <v>2</v>
      </c>
      <c r="K19" s="57">
        <v>9</v>
      </c>
      <c r="L19" s="57">
        <v>5</v>
      </c>
      <c r="M19" s="57">
        <v>19</v>
      </c>
      <c r="N19" s="57">
        <v>40</v>
      </c>
      <c r="O19" s="8"/>
      <c r="P19" s="45"/>
    </row>
    <row r="20" spans="1:16" ht="12.75">
      <c r="A20" s="127">
        <v>15</v>
      </c>
      <c r="B20" s="11"/>
      <c r="C20" s="30" t="s">
        <v>158</v>
      </c>
      <c r="D20" s="58" t="s">
        <v>26</v>
      </c>
      <c r="E20" s="30" t="s">
        <v>146</v>
      </c>
      <c r="F20" s="31">
        <v>8</v>
      </c>
      <c r="G20" s="109">
        <v>8</v>
      </c>
      <c r="H20" s="30" t="s">
        <v>152</v>
      </c>
      <c r="I20" s="44">
        <v>5</v>
      </c>
      <c r="J20" s="44">
        <v>2</v>
      </c>
      <c r="K20" s="44">
        <v>0</v>
      </c>
      <c r="L20" s="44">
        <v>12</v>
      </c>
      <c r="M20" s="44">
        <v>19</v>
      </c>
      <c r="N20" s="57">
        <v>40</v>
      </c>
      <c r="O20" s="8"/>
      <c r="P20" s="45"/>
    </row>
    <row r="21" spans="1:16" ht="25.5">
      <c r="A21" s="9">
        <v>16</v>
      </c>
      <c r="B21" s="38"/>
      <c r="C21" s="60" t="s">
        <v>11</v>
      </c>
      <c r="D21" s="58" t="s">
        <v>26</v>
      </c>
      <c r="E21" s="41" t="s">
        <v>9</v>
      </c>
      <c r="F21" s="21">
        <v>8</v>
      </c>
      <c r="G21" s="21">
        <v>8</v>
      </c>
      <c r="H21" s="22" t="s">
        <v>12</v>
      </c>
      <c r="I21" s="44">
        <v>5</v>
      </c>
      <c r="J21" s="44">
        <v>1</v>
      </c>
      <c r="K21" s="44">
        <v>6</v>
      </c>
      <c r="L21" s="44">
        <v>6</v>
      </c>
      <c r="M21" s="44">
        <v>18</v>
      </c>
      <c r="N21" s="57">
        <v>40</v>
      </c>
      <c r="O21" s="8"/>
      <c r="P21" s="45"/>
    </row>
    <row r="22" spans="1:16" ht="25.5">
      <c r="A22" s="127">
        <v>17</v>
      </c>
      <c r="B22" s="124"/>
      <c r="C22" s="58" t="s">
        <v>69</v>
      </c>
      <c r="D22" s="58" t="s">
        <v>26</v>
      </c>
      <c r="E22" s="30" t="s">
        <v>56</v>
      </c>
      <c r="F22" s="27">
        <v>8</v>
      </c>
      <c r="G22" s="21">
        <v>8</v>
      </c>
      <c r="H22" s="22" t="s">
        <v>65</v>
      </c>
      <c r="I22" s="44">
        <v>1</v>
      </c>
      <c r="J22" s="44">
        <v>2</v>
      </c>
      <c r="K22" s="44">
        <v>5</v>
      </c>
      <c r="L22" s="44">
        <v>8</v>
      </c>
      <c r="M22" s="44">
        <f>SUM(I22:L22)</f>
        <v>16</v>
      </c>
      <c r="N22" s="57">
        <v>40</v>
      </c>
      <c r="O22" s="102"/>
      <c r="P22" s="103"/>
    </row>
    <row r="23" spans="1:16" ht="25.5">
      <c r="A23" s="9">
        <v>18</v>
      </c>
      <c r="B23" s="97"/>
      <c r="C23" s="58" t="s">
        <v>52</v>
      </c>
      <c r="D23" s="58" t="s">
        <v>26</v>
      </c>
      <c r="E23" s="58" t="s">
        <v>50</v>
      </c>
      <c r="F23" s="27">
        <v>8</v>
      </c>
      <c r="G23" s="21">
        <v>8</v>
      </c>
      <c r="H23" s="22" t="s">
        <v>51</v>
      </c>
      <c r="I23" s="44">
        <v>3</v>
      </c>
      <c r="J23" s="44">
        <v>1</v>
      </c>
      <c r="K23" s="44">
        <v>6</v>
      </c>
      <c r="L23" s="44">
        <v>5</v>
      </c>
      <c r="M23" s="44">
        <v>15</v>
      </c>
      <c r="N23" s="57">
        <v>40</v>
      </c>
      <c r="O23" s="100"/>
      <c r="P23" s="98"/>
    </row>
    <row r="24" spans="1:16" ht="25.5">
      <c r="A24" s="127">
        <v>19</v>
      </c>
      <c r="B24" s="97"/>
      <c r="C24" s="58" t="s">
        <v>124</v>
      </c>
      <c r="D24" s="58" t="s">
        <v>26</v>
      </c>
      <c r="E24" s="30" t="s">
        <v>104</v>
      </c>
      <c r="F24" s="27">
        <v>8</v>
      </c>
      <c r="G24" s="21">
        <v>8</v>
      </c>
      <c r="H24" s="22" t="s">
        <v>123</v>
      </c>
      <c r="I24" s="44">
        <v>5</v>
      </c>
      <c r="J24" s="44">
        <v>2</v>
      </c>
      <c r="K24" s="44">
        <v>3</v>
      </c>
      <c r="L24" s="44">
        <v>3</v>
      </c>
      <c r="M24" s="44">
        <v>13</v>
      </c>
      <c r="N24" s="57">
        <v>40</v>
      </c>
      <c r="O24" s="100"/>
      <c r="P24" s="98"/>
    </row>
    <row r="25" spans="1:16" ht="25.5">
      <c r="A25" s="9">
        <v>20</v>
      </c>
      <c r="B25" s="97"/>
      <c r="C25" s="30" t="s">
        <v>70</v>
      </c>
      <c r="D25" s="58" t="s">
        <v>26</v>
      </c>
      <c r="E25" s="30" t="s">
        <v>56</v>
      </c>
      <c r="F25" s="27">
        <v>8</v>
      </c>
      <c r="G25" s="21">
        <v>8</v>
      </c>
      <c r="H25" s="22" t="s">
        <v>65</v>
      </c>
      <c r="I25" s="44">
        <v>1</v>
      </c>
      <c r="J25" s="44">
        <v>1</v>
      </c>
      <c r="K25" s="44">
        <v>4</v>
      </c>
      <c r="L25" s="44">
        <v>6</v>
      </c>
      <c r="M25" s="44">
        <f>SUM(I25:L25)</f>
        <v>12</v>
      </c>
      <c r="N25" s="57">
        <v>40</v>
      </c>
      <c r="O25" s="100"/>
      <c r="P25" s="98"/>
    </row>
  </sheetData>
  <sheetProtection selectLockedCells="1" selectUnlockedCells="1"/>
  <mergeCells count="16">
    <mergeCell ref="A4:A5"/>
    <mergeCell ref="B4:B5"/>
    <mergeCell ref="C4:C5"/>
    <mergeCell ref="E4:E5"/>
    <mergeCell ref="F4:F5"/>
    <mergeCell ref="H4:H5"/>
    <mergeCell ref="B1:M1"/>
    <mergeCell ref="D4:D5"/>
    <mergeCell ref="G4:G5"/>
    <mergeCell ref="P4:P5"/>
    <mergeCell ref="B2:O2"/>
    <mergeCell ref="B3:O3"/>
    <mergeCell ref="I4:L4"/>
    <mergeCell ref="M4:M5"/>
    <mergeCell ref="N4:N5"/>
    <mergeCell ref="O4:O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P8" sqref="P8"/>
    </sheetView>
  </sheetViews>
  <sheetFormatPr defaultColWidth="7.7109375" defaultRowHeight="12.75"/>
  <cols>
    <col min="1" max="1" width="4.28125" style="1" customWidth="1"/>
    <col min="2" max="2" width="6.140625" style="1" customWidth="1"/>
    <col min="3" max="3" width="27.57421875" style="2" customWidth="1"/>
    <col min="4" max="4" width="19.8515625" style="2" customWidth="1"/>
    <col min="5" max="5" width="26.00390625" style="2" customWidth="1"/>
    <col min="6" max="7" width="5.421875" style="33" customWidth="1"/>
    <col min="8" max="8" width="18.140625" style="2" customWidth="1"/>
    <col min="9" max="10" width="6.7109375" style="1" customWidth="1"/>
    <col min="11" max="11" width="8.140625" style="1" customWidth="1"/>
    <col min="12" max="12" width="8.421875" style="1" customWidth="1"/>
    <col min="13" max="13" width="10.421875" style="3" customWidth="1"/>
    <col min="14" max="14" width="11.7109375" style="1" customWidth="1"/>
    <col min="15" max="16384" width="7.7109375" style="1" customWidth="1"/>
  </cols>
  <sheetData>
    <row r="1" spans="1:13" s="5" customFormat="1" ht="12.75" customHeight="1">
      <c r="A1" s="4"/>
      <c r="B1" s="71" t="s">
        <v>23</v>
      </c>
      <c r="C1" s="71"/>
      <c r="D1" s="71"/>
      <c r="E1" s="71"/>
      <c r="F1" s="71"/>
      <c r="G1" s="71"/>
      <c r="H1" s="71"/>
      <c r="I1" s="71"/>
      <c r="J1" s="71"/>
      <c r="K1" s="71"/>
      <c r="M1" s="6"/>
    </row>
    <row r="2" spans="1:13" ht="12.75">
      <c r="A2" s="7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33.75" customHeight="1">
      <c r="A4" s="73" t="s">
        <v>0</v>
      </c>
      <c r="B4" s="73" t="s">
        <v>1</v>
      </c>
      <c r="C4" s="73" t="s">
        <v>2</v>
      </c>
      <c r="D4" s="75" t="s">
        <v>136</v>
      </c>
      <c r="E4" s="74" t="s">
        <v>3</v>
      </c>
      <c r="F4" s="75" t="s">
        <v>137</v>
      </c>
      <c r="G4" s="75" t="s">
        <v>138</v>
      </c>
      <c r="H4" s="73" t="s">
        <v>4</v>
      </c>
      <c r="I4" s="77" t="s">
        <v>5</v>
      </c>
      <c r="J4" s="77"/>
      <c r="K4" s="73" t="s">
        <v>6</v>
      </c>
      <c r="L4" s="73" t="s">
        <v>7</v>
      </c>
      <c r="M4" s="78" t="s">
        <v>8</v>
      </c>
      <c r="N4" s="82" t="s">
        <v>139</v>
      </c>
    </row>
    <row r="5" spans="1:14" ht="44.25" customHeight="1">
      <c r="A5" s="73"/>
      <c r="B5" s="73"/>
      <c r="C5" s="73"/>
      <c r="D5" s="81"/>
      <c r="E5" s="74"/>
      <c r="F5" s="76"/>
      <c r="G5" s="79"/>
      <c r="H5" s="73"/>
      <c r="I5" s="8">
        <v>1</v>
      </c>
      <c r="J5" s="8">
        <v>2</v>
      </c>
      <c r="K5" s="73"/>
      <c r="L5" s="73"/>
      <c r="M5" s="78"/>
      <c r="N5" s="83"/>
    </row>
    <row r="6" spans="1:14" ht="25.5">
      <c r="A6" s="9">
        <v>1</v>
      </c>
      <c r="B6" s="42"/>
      <c r="C6" s="117" t="s">
        <v>84</v>
      </c>
      <c r="D6" s="58" t="s">
        <v>26</v>
      </c>
      <c r="E6" s="40" t="s">
        <v>75</v>
      </c>
      <c r="F6" s="115">
        <v>9</v>
      </c>
      <c r="G6" s="12">
        <v>9</v>
      </c>
      <c r="H6" s="13" t="s">
        <v>83</v>
      </c>
      <c r="I6" s="116">
        <v>22</v>
      </c>
      <c r="J6" s="116">
        <v>27</v>
      </c>
      <c r="K6" s="116">
        <v>49</v>
      </c>
      <c r="L6" s="15">
        <v>75</v>
      </c>
      <c r="M6" s="38"/>
      <c r="N6" s="123" t="s">
        <v>175</v>
      </c>
    </row>
    <row r="7" spans="1:14" ht="25.5">
      <c r="A7" s="9">
        <v>2</v>
      </c>
      <c r="B7" s="38"/>
      <c r="C7" s="58" t="s">
        <v>45</v>
      </c>
      <c r="D7" s="58" t="s">
        <v>26</v>
      </c>
      <c r="E7" s="30" t="s">
        <v>27</v>
      </c>
      <c r="F7" s="27">
        <v>9</v>
      </c>
      <c r="G7" s="21">
        <v>9</v>
      </c>
      <c r="H7" s="22" t="s">
        <v>28</v>
      </c>
      <c r="I7" s="57">
        <v>20</v>
      </c>
      <c r="J7" s="57">
        <v>27</v>
      </c>
      <c r="K7" s="57">
        <v>47</v>
      </c>
      <c r="L7" s="57">
        <v>75</v>
      </c>
      <c r="M7" s="38"/>
      <c r="N7" s="123" t="s">
        <v>175</v>
      </c>
    </row>
    <row r="8" spans="1:14" ht="25.5">
      <c r="A8" s="9">
        <v>3</v>
      </c>
      <c r="B8" s="38"/>
      <c r="C8" s="58" t="s">
        <v>85</v>
      </c>
      <c r="D8" s="58" t="s">
        <v>26</v>
      </c>
      <c r="E8" s="30" t="s">
        <v>75</v>
      </c>
      <c r="F8" s="27">
        <v>9</v>
      </c>
      <c r="G8" s="21">
        <v>9</v>
      </c>
      <c r="H8" s="22" t="s">
        <v>83</v>
      </c>
      <c r="I8" s="44">
        <v>21</v>
      </c>
      <c r="J8" s="44">
        <v>25</v>
      </c>
      <c r="K8" s="44">
        <v>46</v>
      </c>
      <c r="L8" s="57">
        <v>75</v>
      </c>
      <c r="M8" s="16"/>
      <c r="N8" s="123" t="s">
        <v>175</v>
      </c>
    </row>
    <row r="9" spans="1:14" ht="12.75">
      <c r="A9" s="9">
        <v>4</v>
      </c>
      <c r="B9" s="128"/>
      <c r="C9" s="93" t="s">
        <v>159</v>
      </c>
      <c r="D9" s="93" t="s">
        <v>26</v>
      </c>
      <c r="E9" s="20" t="s">
        <v>146</v>
      </c>
      <c r="F9" s="27">
        <v>9</v>
      </c>
      <c r="G9" s="21">
        <v>9</v>
      </c>
      <c r="H9" s="22" t="s">
        <v>152</v>
      </c>
      <c r="I9" s="57">
        <v>15</v>
      </c>
      <c r="J9" s="57">
        <v>30</v>
      </c>
      <c r="K9" s="57">
        <v>45</v>
      </c>
      <c r="L9" s="57">
        <v>75</v>
      </c>
      <c r="M9" s="16"/>
      <c r="N9" s="123" t="s">
        <v>175</v>
      </c>
    </row>
    <row r="10" spans="1:14" s="17" customFormat="1" ht="25.5">
      <c r="A10" s="9">
        <v>5</v>
      </c>
      <c r="B10" s="38"/>
      <c r="C10" s="58" t="s">
        <v>127</v>
      </c>
      <c r="D10" s="58" t="s">
        <v>26</v>
      </c>
      <c r="E10" s="30" t="s">
        <v>104</v>
      </c>
      <c r="F10" s="27">
        <v>9</v>
      </c>
      <c r="G10" s="21">
        <v>9</v>
      </c>
      <c r="H10" s="22" t="s">
        <v>123</v>
      </c>
      <c r="I10" s="57">
        <v>26</v>
      </c>
      <c r="J10" s="57">
        <v>18</v>
      </c>
      <c r="K10" s="57">
        <v>44</v>
      </c>
      <c r="L10" s="57">
        <v>75</v>
      </c>
      <c r="M10" s="16"/>
      <c r="N10" s="123" t="s">
        <v>175</v>
      </c>
    </row>
    <row r="11" spans="1:14" ht="25.5">
      <c r="A11" s="9">
        <v>6</v>
      </c>
      <c r="B11" s="38"/>
      <c r="C11" s="58" t="s">
        <v>46</v>
      </c>
      <c r="D11" s="58" t="s">
        <v>26</v>
      </c>
      <c r="E11" s="30" t="s">
        <v>27</v>
      </c>
      <c r="F11" s="27">
        <v>9</v>
      </c>
      <c r="G11" s="21">
        <v>9</v>
      </c>
      <c r="H11" s="22" t="s">
        <v>28</v>
      </c>
      <c r="I11" s="28">
        <v>16</v>
      </c>
      <c r="J11" s="28">
        <v>27</v>
      </c>
      <c r="K11" s="28">
        <v>43</v>
      </c>
      <c r="L11" s="57">
        <v>75</v>
      </c>
      <c r="M11" s="16"/>
      <c r="N11" s="123" t="s">
        <v>175</v>
      </c>
    </row>
    <row r="12" spans="1:14" ht="25.5">
      <c r="A12" s="9">
        <v>7</v>
      </c>
      <c r="B12" s="38"/>
      <c r="C12" s="58" t="s">
        <v>54</v>
      </c>
      <c r="D12" s="66" t="s">
        <v>26</v>
      </c>
      <c r="E12" s="58" t="s">
        <v>50</v>
      </c>
      <c r="F12" s="27">
        <v>9</v>
      </c>
      <c r="G12" s="21">
        <v>9</v>
      </c>
      <c r="H12" s="22" t="s">
        <v>51</v>
      </c>
      <c r="I12" s="44">
        <v>18</v>
      </c>
      <c r="J12" s="44">
        <v>17</v>
      </c>
      <c r="K12" s="44">
        <v>35</v>
      </c>
      <c r="L12" s="57">
        <v>75</v>
      </c>
      <c r="M12" s="16"/>
      <c r="N12" s="45"/>
    </row>
    <row r="13" spans="1:14" ht="25.5">
      <c r="A13" s="9">
        <v>8</v>
      </c>
      <c r="B13" s="38"/>
      <c r="C13" s="58" t="s">
        <v>128</v>
      </c>
      <c r="D13" s="58" t="s">
        <v>26</v>
      </c>
      <c r="E13" s="30" t="s">
        <v>104</v>
      </c>
      <c r="F13" s="27">
        <v>9</v>
      </c>
      <c r="G13" s="21">
        <v>9</v>
      </c>
      <c r="H13" s="22" t="s">
        <v>123</v>
      </c>
      <c r="I13" s="44">
        <v>19</v>
      </c>
      <c r="J13" s="44">
        <v>16</v>
      </c>
      <c r="K13" s="44">
        <v>35</v>
      </c>
      <c r="L13" s="57">
        <v>75</v>
      </c>
      <c r="M13" s="16"/>
      <c r="N13" s="45"/>
    </row>
    <row r="14" spans="1:14" ht="25.5">
      <c r="A14" s="9">
        <v>9</v>
      </c>
      <c r="B14" s="38"/>
      <c r="C14" s="58" t="s">
        <v>53</v>
      </c>
      <c r="D14" s="58" t="s">
        <v>26</v>
      </c>
      <c r="E14" s="58" t="s">
        <v>50</v>
      </c>
      <c r="F14" s="27">
        <v>9</v>
      </c>
      <c r="G14" s="21">
        <v>9</v>
      </c>
      <c r="H14" s="22" t="s">
        <v>51</v>
      </c>
      <c r="I14" s="57">
        <v>20</v>
      </c>
      <c r="J14" s="57">
        <v>14</v>
      </c>
      <c r="K14" s="57">
        <v>34</v>
      </c>
      <c r="L14" s="57">
        <v>75</v>
      </c>
      <c r="M14" s="8"/>
      <c r="N14" s="45"/>
    </row>
    <row r="15" spans="1:14" ht="25.5">
      <c r="A15" s="9">
        <v>10</v>
      </c>
      <c r="B15" s="38"/>
      <c r="C15" s="58" t="s">
        <v>71</v>
      </c>
      <c r="D15" s="58" t="s">
        <v>26</v>
      </c>
      <c r="E15" s="30" t="s">
        <v>56</v>
      </c>
      <c r="F15" s="27">
        <v>9</v>
      </c>
      <c r="G15" s="21">
        <v>9</v>
      </c>
      <c r="H15" s="22" t="s">
        <v>65</v>
      </c>
      <c r="I15" s="57">
        <v>21</v>
      </c>
      <c r="J15" s="57">
        <v>12</v>
      </c>
      <c r="K15" s="57">
        <f>SUM(I15:J15)</f>
        <v>33</v>
      </c>
      <c r="L15" s="57">
        <v>75</v>
      </c>
      <c r="M15" s="8"/>
      <c r="N15" s="45"/>
    </row>
    <row r="16" spans="1:14" ht="25.5">
      <c r="A16" s="9">
        <v>11</v>
      </c>
      <c r="B16" s="42"/>
      <c r="C16" s="30" t="s">
        <v>73</v>
      </c>
      <c r="D16" s="58" t="s">
        <v>26</v>
      </c>
      <c r="E16" s="30" t="s">
        <v>56</v>
      </c>
      <c r="F16" s="27">
        <v>9</v>
      </c>
      <c r="G16" s="21">
        <v>9</v>
      </c>
      <c r="H16" s="22" t="s">
        <v>65</v>
      </c>
      <c r="I16" s="44">
        <v>20</v>
      </c>
      <c r="J16" s="44">
        <v>13</v>
      </c>
      <c r="K16" s="44">
        <f>SUM(I16:J16)</f>
        <v>33</v>
      </c>
      <c r="L16" s="57">
        <v>75</v>
      </c>
      <c r="M16" s="8"/>
      <c r="N16" s="45"/>
    </row>
    <row r="17" spans="1:14" ht="25.5">
      <c r="A17" s="9">
        <v>12</v>
      </c>
      <c r="B17" s="38"/>
      <c r="C17" s="30" t="s">
        <v>129</v>
      </c>
      <c r="D17" s="30" t="s">
        <v>26</v>
      </c>
      <c r="E17" s="60" t="s">
        <v>104</v>
      </c>
      <c r="F17" s="29">
        <v>9</v>
      </c>
      <c r="G17" s="21">
        <v>9</v>
      </c>
      <c r="H17" s="20" t="s">
        <v>123</v>
      </c>
      <c r="I17" s="44">
        <v>21</v>
      </c>
      <c r="J17" s="44">
        <v>10</v>
      </c>
      <c r="K17" s="44">
        <v>31</v>
      </c>
      <c r="L17" s="57">
        <v>75</v>
      </c>
      <c r="M17" s="8"/>
      <c r="N17" s="45"/>
    </row>
    <row r="18" spans="1:14" ht="25.5">
      <c r="A18" s="9">
        <v>13</v>
      </c>
      <c r="B18" s="95"/>
      <c r="C18" s="58" t="s">
        <v>72</v>
      </c>
      <c r="D18" s="58" t="s">
        <v>26</v>
      </c>
      <c r="E18" s="30" t="s">
        <v>56</v>
      </c>
      <c r="F18" s="27">
        <v>9</v>
      </c>
      <c r="G18" s="21">
        <v>9</v>
      </c>
      <c r="H18" s="22" t="s">
        <v>65</v>
      </c>
      <c r="I18" s="44">
        <v>20</v>
      </c>
      <c r="J18" s="44">
        <v>10</v>
      </c>
      <c r="K18" s="44">
        <v>30</v>
      </c>
      <c r="L18" s="57">
        <v>75</v>
      </c>
      <c r="M18" s="102"/>
      <c r="N18" s="103"/>
    </row>
    <row r="19" spans="1:14" ht="25.5">
      <c r="A19" s="9">
        <v>14</v>
      </c>
      <c r="B19" s="97"/>
      <c r="C19" s="30" t="s">
        <v>16</v>
      </c>
      <c r="D19" s="58" t="s">
        <v>26</v>
      </c>
      <c r="E19" s="41" t="s">
        <v>9</v>
      </c>
      <c r="F19" s="21">
        <v>9</v>
      </c>
      <c r="G19" s="21">
        <v>9</v>
      </c>
      <c r="H19" s="22" t="s">
        <v>14</v>
      </c>
      <c r="I19" s="44">
        <v>15</v>
      </c>
      <c r="J19" s="44">
        <v>10</v>
      </c>
      <c r="K19" s="44">
        <v>25</v>
      </c>
      <c r="L19" s="57">
        <v>75</v>
      </c>
      <c r="M19" s="100"/>
      <c r="N19" s="98"/>
    </row>
    <row r="20" spans="1:14" ht="12.75">
      <c r="A20" s="9">
        <v>15</v>
      </c>
      <c r="B20" s="45"/>
      <c r="C20" s="93" t="s">
        <v>160</v>
      </c>
      <c r="D20" s="93" t="s">
        <v>26</v>
      </c>
      <c r="E20" s="20" t="s">
        <v>146</v>
      </c>
      <c r="F20" s="27">
        <v>9</v>
      </c>
      <c r="G20" s="21">
        <v>9</v>
      </c>
      <c r="H20" s="22" t="s">
        <v>152</v>
      </c>
      <c r="I20" s="44">
        <v>10</v>
      </c>
      <c r="J20" s="44">
        <v>8</v>
      </c>
      <c r="K20" s="44">
        <v>18</v>
      </c>
      <c r="L20" s="57">
        <v>75</v>
      </c>
      <c r="M20" s="100"/>
      <c r="N20" s="98"/>
    </row>
    <row r="21" spans="1:14" ht="12.75">
      <c r="A21" s="9">
        <v>16</v>
      </c>
      <c r="B21" s="45"/>
      <c r="C21" s="94" t="s">
        <v>161</v>
      </c>
      <c r="D21" s="93" t="s">
        <v>26</v>
      </c>
      <c r="E21" s="20" t="s">
        <v>146</v>
      </c>
      <c r="F21" s="27">
        <v>9</v>
      </c>
      <c r="G21" s="21">
        <v>9</v>
      </c>
      <c r="H21" s="20" t="s">
        <v>147</v>
      </c>
      <c r="I21" s="44">
        <v>10</v>
      </c>
      <c r="J21" s="44">
        <v>5</v>
      </c>
      <c r="K21" s="44">
        <v>15</v>
      </c>
      <c r="L21" s="57">
        <v>75</v>
      </c>
      <c r="M21" s="100"/>
      <c r="N21" s="98"/>
    </row>
  </sheetData>
  <sheetProtection selectLockedCells="1" selectUnlockedCells="1"/>
  <mergeCells count="16">
    <mergeCell ref="A4:A5"/>
    <mergeCell ref="B4:B5"/>
    <mergeCell ref="C4:C5"/>
    <mergeCell ref="E4:E5"/>
    <mergeCell ref="F4:F5"/>
    <mergeCell ref="H4:H5"/>
    <mergeCell ref="B1:K1"/>
    <mergeCell ref="D4:D5"/>
    <mergeCell ref="G4:G5"/>
    <mergeCell ref="N4:N5"/>
    <mergeCell ref="B2:M2"/>
    <mergeCell ref="B3:M3"/>
    <mergeCell ref="I4:J4"/>
    <mergeCell ref="K4:K5"/>
    <mergeCell ref="L4:L5"/>
    <mergeCell ref="M4:M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L24" sqref="L24"/>
    </sheetView>
  </sheetViews>
  <sheetFormatPr defaultColWidth="7.7109375" defaultRowHeight="12.75"/>
  <cols>
    <col min="1" max="1" width="4.28125" style="1" customWidth="1"/>
    <col min="2" max="2" width="6.140625" style="1" customWidth="1"/>
    <col min="3" max="3" width="27.57421875" style="2" customWidth="1"/>
    <col min="4" max="4" width="19.57421875" style="2" customWidth="1"/>
    <col min="5" max="5" width="26.00390625" style="2" customWidth="1"/>
    <col min="6" max="7" width="5.421875" style="33" customWidth="1"/>
    <col min="8" max="8" width="18.140625" style="2" customWidth="1"/>
    <col min="9" max="10" width="6.7109375" style="1" customWidth="1"/>
    <col min="11" max="11" width="8.140625" style="1" customWidth="1"/>
    <col min="12" max="12" width="8.421875" style="1" customWidth="1"/>
    <col min="13" max="13" width="10.421875" style="3" customWidth="1"/>
    <col min="14" max="14" width="11.57421875" style="1" customWidth="1"/>
    <col min="15" max="16384" width="7.7109375" style="1" customWidth="1"/>
  </cols>
  <sheetData>
    <row r="1" spans="1:13" s="5" customFormat="1" ht="12.75" customHeight="1">
      <c r="A1" s="4"/>
      <c r="B1" s="71" t="s">
        <v>23</v>
      </c>
      <c r="C1" s="71"/>
      <c r="D1" s="71"/>
      <c r="E1" s="71"/>
      <c r="F1" s="71"/>
      <c r="G1" s="71"/>
      <c r="H1" s="71"/>
      <c r="I1" s="71"/>
      <c r="J1" s="71"/>
      <c r="K1" s="71"/>
      <c r="M1" s="6"/>
    </row>
    <row r="2" spans="1:13" ht="12.75">
      <c r="A2" s="7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33.75" customHeight="1">
      <c r="A4" s="88" t="s">
        <v>0</v>
      </c>
      <c r="B4" s="88" t="s">
        <v>1</v>
      </c>
      <c r="C4" s="88" t="s">
        <v>2</v>
      </c>
      <c r="D4" s="85" t="s">
        <v>136</v>
      </c>
      <c r="E4" s="89" t="s">
        <v>3</v>
      </c>
      <c r="F4" s="85" t="s">
        <v>137</v>
      </c>
      <c r="G4" s="85" t="s">
        <v>138</v>
      </c>
      <c r="H4" s="88" t="s">
        <v>4</v>
      </c>
      <c r="I4" s="91" t="s">
        <v>5</v>
      </c>
      <c r="J4" s="91"/>
      <c r="K4" s="88" t="s">
        <v>6</v>
      </c>
      <c r="L4" s="88" t="s">
        <v>7</v>
      </c>
      <c r="M4" s="92" t="s">
        <v>8</v>
      </c>
      <c r="N4" s="82" t="s">
        <v>139</v>
      </c>
    </row>
    <row r="5" spans="1:14" ht="45" customHeight="1">
      <c r="A5" s="88"/>
      <c r="B5" s="88"/>
      <c r="C5" s="88"/>
      <c r="D5" s="86"/>
      <c r="E5" s="89"/>
      <c r="F5" s="90"/>
      <c r="G5" s="87"/>
      <c r="H5" s="88"/>
      <c r="I5" s="67">
        <v>1</v>
      </c>
      <c r="J5" s="67">
        <v>2</v>
      </c>
      <c r="K5" s="88"/>
      <c r="L5" s="88"/>
      <c r="M5" s="92"/>
      <c r="N5" s="83"/>
    </row>
    <row r="6" spans="1:14" ht="25.5">
      <c r="A6" s="9">
        <v>1</v>
      </c>
      <c r="B6" s="18"/>
      <c r="C6" s="129" t="s">
        <v>172</v>
      </c>
      <c r="D6" s="129" t="s">
        <v>26</v>
      </c>
      <c r="E6" s="130" t="s">
        <v>167</v>
      </c>
      <c r="F6" s="29">
        <v>10</v>
      </c>
      <c r="G6" s="21">
        <v>10</v>
      </c>
      <c r="H6" s="20" t="s">
        <v>173</v>
      </c>
      <c r="I6" s="44">
        <v>65</v>
      </c>
      <c r="J6" s="44">
        <v>15</v>
      </c>
      <c r="K6" s="44">
        <v>80</v>
      </c>
      <c r="L6" s="57">
        <v>90</v>
      </c>
      <c r="M6" s="68"/>
      <c r="N6" s="123" t="s">
        <v>175</v>
      </c>
    </row>
    <row r="7" spans="1:14" ht="25.5">
      <c r="A7" s="9">
        <v>2</v>
      </c>
      <c r="B7" s="68"/>
      <c r="C7" s="20" t="s">
        <v>47</v>
      </c>
      <c r="D7" s="104" t="s">
        <v>26</v>
      </c>
      <c r="E7" s="20" t="s">
        <v>48</v>
      </c>
      <c r="F7" s="27">
        <v>10</v>
      </c>
      <c r="G7" s="21">
        <v>10</v>
      </c>
      <c r="H7" s="22" t="str">
        <f>'[1]9 класс'!$H$13</f>
        <v>Ильина Альбина Геннадиевна</v>
      </c>
      <c r="I7" s="44">
        <v>56</v>
      </c>
      <c r="J7" s="44">
        <v>15</v>
      </c>
      <c r="K7" s="44">
        <v>71</v>
      </c>
      <c r="L7" s="57">
        <v>90</v>
      </c>
      <c r="M7" s="68"/>
      <c r="N7" s="123" t="s">
        <v>175</v>
      </c>
    </row>
    <row r="8" spans="1:14" ht="25.5">
      <c r="A8" s="9">
        <v>3</v>
      </c>
      <c r="B8" s="70"/>
      <c r="C8" s="104" t="s">
        <v>131</v>
      </c>
      <c r="D8" s="104" t="s">
        <v>26</v>
      </c>
      <c r="E8" s="20" t="s">
        <v>104</v>
      </c>
      <c r="F8" s="27">
        <v>10</v>
      </c>
      <c r="G8" s="21">
        <v>10</v>
      </c>
      <c r="H8" s="22" t="s">
        <v>111</v>
      </c>
      <c r="I8" s="28">
        <v>52</v>
      </c>
      <c r="J8" s="44">
        <v>14</v>
      </c>
      <c r="K8" s="44">
        <v>66</v>
      </c>
      <c r="L8" s="57">
        <v>90</v>
      </c>
      <c r="M8" s="69"/>
      <c r="N8" s="123" t="s">
        <v>175</v>
      </c>
    </row>
    <row r="9" spans="1:14" ht="38.25">
      <c r="A9" s="9">
        <v>4</v>
      </c>
      <c r="B9" s="68"/>
      <c r="C9" s="104" t="s">
        <v>97</v>
      </c>
      <c r="D9" s="104" t="s">
        <v>26</v>
      </c>
      <c r="E9" s="20" t="s">
        <v>98</v>
      </c>
      <c r="F9" s="27">
        <v>10</v>
      </c>
      <c r="G9" s="21">
        <v>10</v>
      </c>
      <c r="H9" s="22" t="s">
        <v>99</v>
      </c>
      <c r="I9" s="57">
        <v>38</v>
      </c>
      <c r="J9" s="57">
        <v>9</v>
      </c>
      <c r="K9" s="57">
        <f>SUM(I9:J9)</f>
        <v>47</v>
      </c>
      <c r="L9" s="57">
        <v>90</v>
      </c>
      <c r="M9" s="69"/>
      <c r="N9" s="123" t="s">
        <v>175</v>
      </c>
    </row>
    <row r="10" spans="1:14" s="17" customFormat="1" ht="25.5">
      <c r="A10" s="9">
        <v>5</v>
      </c>
      <c r="B10" s="68"/>
      <c r="C10" s="20" t="s">
        <v>132</v>
      </c>
      <c r="D10" s="20" t="s">
        <v>26</v>
      </c>
      <c r="E10" s="131" t="s">
        <v>104</v>
      </c>
      <c r="F10" s="29">
        <v>10</v>
      </c>
      <c r="G10" s="21">
        <v>10</v>
      </c>
      <c r="H10" s="20" t="s">
        <v>111</v>
      </c>
      <c r="I10" s="44">
        <v>38</v>
      </c>
      <c r="J10" s="44">
        <v>8</v>
      </c>
      <c r="K10" s="44">
        <v>46</v>
      </c>
      <c r="L10" s="57">
        <v>90</v>
      </c>
      <c r="M10" s="69"/>
      <c r="N10" s="123" t="s">
        <v>175</v>
      </c>
    </row>
    <row r="11" spans="1:14" ht="13.5">
      <c r="A11" s="9">
        <v>6</v>
      </c>
      <c r="B11" s="18"/>
      <c r="C11" s="93" t="s">
        <v>162</v>
      </c>
      <c r="D11" s="93" t="s">
        <v>26</v>
      </c>
      <c r="E11" s="20" t="s">
        <v>146</v>
      </c>
      <c r="F11" s="27">
        <v>10</v>
      </c>
      <c r="G11" s="21">
        <v>10</v>
      </c>
      <c r="H11" s="22" t="s">
        <v>147</v>
      </c>
      <c r="I11" s="44">
        <v>35</v>
      </c>
      <c r="J11" s="44">
        <v>10</v>
      </c>
      <c r="K11" s="44">
        <v>45</v>
      </c>
      <c r="L11" s="57">
        <v>90</v>
      </c>
      <c r="M11" s="69"/>
      <c r="N11" s="123" t="s">
        <v>175</v>
      </c>
    </row>
    <row r="12" spans="1:14" ht="26.25">
      <c r="A12" s="9">
        <v>7</v>
      </c>
      <c r="B12" s="68"/>
      <c r="C12" s="131" t="s">
        <v>133</v>
      </c>
      <c r="D12" s="131" t="s">
        <v>26</v>
      </c>
      <c r="E12" s="131" t="s">
        <v>104</v>
      </c>
      <c r="F12" s="29">
        <v>10</v>
      </c>
      <c r="G12" s="29">
        <v>10</v>
      </c>
      <c r="H12" s="41" t="s">
        <v>111</v>
      </c>
      <c r="I12" s="57">
        <v>36</v>
      </c>
      <c r="J12" s="57">
        <v>7</v>
      </c>
      <c r="K12" s="44">
        <v>43</v>
      </c>
      <c r="L12" s="57">
        <v>90</v>
      </c>
      <c r="M12" s="69"/>
      <c r="N12" s="45"/>
    </row>
    <row r="13" spans="1:14" ht="24.75" customHeight="1">
      <c r="A13" s="9">
        <v>8</v>
      </c>
      <c r="B13" s="68"/>
      <c r="C13" s="104" t="s">
        <v>100</v>
      </c>
      <c r="D13" s="104" t="s">
        <v>26</v>
      </c>
      <c r="E13" s="20" t="s">
        <v>98</v>
      </c>
      <c r="F13" s="27">
        <v>10</v>
      </c>
      <c r="G13" s="21">
        <v>10</v>
      </c>
      <c r="H13" s="22" t="s">
        <v>99</v>
      </c>
      <c r="I13" s="28">
        <v>33</v>
      </c>
      <c r="J13" s="28">
        <v>8</v>
      </c>
      <c r="K13" s="57">
        <f>SUM(I13:J13)</f>
        <v>41</v>
      </c>
      <c r="L13" s="57">
        <v>90</v>
      </c>
      <c r="M13" s="16"/>
      <c r="N13" s="45"/>
    </row>
    <row r="14" spans="1:14" ht="24.75" customHeight="1">
      <c r="A14" s="9">
        <v>9</v>
      </c>
      <c r="B14" s="68"/>
      <c r="C14" s="104" t="s">
        <v>130</v>
      </c>
      <c r="D14" s="104" t="s">
        <v>26</v>
      </c>
      <c r="E14" s="20" t="s">
        <v>104</v>
      </c>
      <c r="F14" s="27">
        <v>10</v>
      </c>
      <c r="G14" s="21">
        <v>10</v>
      </c>
      <c r="H14" s="22" t="s">
        <v>111</v>
      </c>
      <c r="I14" s="57">
        <v>25</v>
      </c>
      <c r="J14" s="57">
        <v>6</v>
      </c>
      <c r="K14" s="57">
        <v>31</v>
      </c>
      <c r="L14" s="57">
        <v>90</v>
      </c>
      <c r="M14" s="133"/>
      <c r="N14" s="103"/>
    </row>
    <row r="15" spans="1:14" ht="13.5">
      <c r="A15" s="9">
        <v>10</v>
      </c>
      <c r="B15" s="68"/>
      <c r="C15" s="93" t="s">
        <v>176</v>
      </c>
      <c r="D15" s="93" t="s">
        <v>26</v>
      </c>
      <c r="E15" s="20" t="s">
        <v>146</v>
      </c>
      <c r="F15" s="27">
        <v>10</v>
      </c>
      <c r="G15" s="21">
        <v>10</v>
      </c>
      <c r="H15" s="22" t="s">
        <v>147</v>
      </c>
      <c r="I15" s="107">
        <v>10</v>
      </c>
      <c r="J15" s="107">
        <v>6</v>
      </c>
      <c r="K15" s="107">
        <v>16</v>
      </c>
      <c r="L15" s="107">
        <v>90</v>
      </c>
      <c r="M15" s="100"/>
      <c r="N15" s="98"/>
    </row>
  </sheetData>
  <sheetProtection selectLockedCells="1" selectUnlockedCells="1"/>
  <mergeCells count="16">
    <mergeCell ref="A4:A5"/>
    <mergeCell ref="B4:B5"/>
    <mergeCell ref="C4:C5"/>
    <mergeCell ref="E4:E5"/>
    <mergeCell ref="F4:F5"/>
    <mergeCell ref="H4:H5"/>
    <mergeCell ref="B1:K1"/>
    <mergeCell ref="D4:D5"/>
    <mergeCell ref="G4:G5"/>
    <mergeCell ref="N4:N5"/>
    <mergeCell ref="B2:M2"/>
    <mergeCell ref="B3:M3"/>
    <mergeCell ref="I4:J4"/>
    <mergeCell ref="K4:K5"/>
    <mergeCell ref="L4:L5"/>
    <mergeCell ref="M4:M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H16" sqref="H16"/>
    </sheetView>
  </sheetViews>
  <sheetFormatPr defaultColWidth="7.7109375" defaultRowHeight="12.75"/>
  <cols>
    <col min="1" max="1" width="4.28125" style="1" customWidth="1"/>
    <col min="2" max="2" width="6.00390625" style="1" customWidth="1"/>
    <col min="3" max="3" width="27.57421875" style="2" customWidth="1"/>
    <col min="4" max="4" width="19.421875" style="2" customWidth="1"/>
    <col min="5" max="5" width="26.00390625" style="2" customWidth="1"/>
    <col min="6" max="7" width="5.421875" style="33" customWidth="1"/>
    <col min="8" max="8" width="18.140625" style="2" customWidth="1"/>
    <col min="9" max="10" width="6.7109375" style="1" customWidth="1"/>
    <col min="11" max="11" width="8.140625" style="1" customWidth="1"/>
    <col min="12" max="12" width="8.421875" style="1" customWidth="1"/>
    <col min="13" max="13" width="10.421875" style="3" customWidth="1"/>
    <col min="14" max="14" width="11.7109375" style="1" customWidth="1"/>
    <col min="15" max="16384" width="7.7109375" style="1" customWidth="1"/>
  </cols>
  <sheetData>
    <row r="1" spans="1:13" s="5" customFormat="1" ht="12.75" customHeight="1">
      <c r="A1" s="4"/>
      <c r="B1" s="71" t="s">
        <v>24</v>
      </c>
      <c r="C1" s="71"/>
      <c r="D1" s="71"/>
      <c r="E1" s="71"/>
      <c r="F1" s="71"/>
      <c r="G1" s="71"/>
      <c r="H1" s="71"/>
      <c r="I1" s="71"/>
      <c r="J1" s="71"/>
      <c r="K1" s="71"/>
      <c r="M1" s="6"/>
    </row>
    <row r="2" spans="1:13" ht="12.75">
      <c r="A2" s="7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33.75" customHeight="1">
      <c r="A4" s="73" t="s">
        <v>0</v>
      </c>
      <c r="B4" s="73" t="s">
        <v>1</v>
      </c>
      <c r="C4" s="73" t="s">
        <v>2</v>
      </c>
      <c r="D4" s="75" t="s">
        <v>136</v>
      </c>
      <c r="E4" s="74" t="s">
        <v>3</v>
      </c>
      <c r="F4" s="75" t="s">
        <v>137</v>
      </c>
      <c r="G4" s="75" t="s">
        <v>138</v>
      </c>
      <c r="H4" s="73" t="s">
        <v>4</v>
      </c>
      <c r="I4" s="77" t="s">
        <v>5</v>
      </c>
      <c r="J4" s="77"/>
      <c r="K4" s="73" t="s">
        <v>6</v>
      </c>
      <c r="L4" s="73" t="s">
        <v>7</v>
      </c>
      <c r="M4" s="78" t="s">
        <v>8</v>
      </c>
      <c r="N4" s="82" t="s">
        <v>139</v>
      </c>
    </row>
    <row r="5" spans="1:14" ht="45" customHeight="1">
      <c r="A5" s="73"/>
      <c r="B5" s="73"/>
      <c r="C5" s="73"/>
      <c r="D5" s="81"/>
      <c r="E5" s="74"/>
      <c r="F5" s="76"/>
      <c r="G5" s="79"/>
      <c r="H5" s="73"/>
      <c r="I5" s="8">
        <v>1</v>
      </c>
      <c r="J5" s="8">
        <v>2</v>
      </c>
      <c r="K5" s="73"/>
      <c r="L5" s="73"/>
      <c r="M5" s="78"/>
      <c r="N5" s="83"/>
    </row>
    <row r="6" spans="1:14" ht="25.5">
      <c r="A6" s="9">
        <v>1</v>
      </c>
      <c r="B6" s="38"/>
      <c r="C6" s="104" t="s">
        <v>31</v>
      </c>
      <c r="D6" s="104" t="s">
        <v>26</v>
      </c>
      <c r="E6" s="20" t="s">
        <v>27</v>
      </c>
      <c r="F6" s="27">
        <v>11</v>
      </c>
      <c r="G6" s="21">
        <v>11</v>
      </c>
      <c r="H6" s="22" t="s">
        <v>32</v>
      </c>
      <c r="I6" s="57">
        <v>65</v>
      </c>
      <c r="J6" s="57">
        <v>18</v>
      </c>
      <c r="K6" s="57">
        <v>83</v>
      </c>
      <c r="L6" s="57">
        <v>90</v>
      </c>
      <c r="M6" s="38"/>
      <c r="N6" s="123" t="s">
        <v>175</v>
      </c>
    </row>
    <row r="7" spans="1:14" ht="25.5">
      <c r="A7" s="9">
        <v>2</v>
      </c>
      <c r="B7" s="38"/>
      <c r="C7" s="20" t="s">
        <v>34</v>
      </c>
      <c r="D7" s="104" t="s">
        <v>26</v>
      </c>
      <c r="E7" s="20" t="s">
        <v>27</v>
      </c>
      <c r="F7" s="29">
        <v>11</v>
      </c>
      <c r="G7" s="21">
        <v>11</v>
      </c>
      <c r="H7" s="22" t="s">
        <v>32</v>
      </c>
      <c r="I7" s="44">
        <v>60</v>
      </c>
      <c r="J7" s="44">
        <v>16</v>
      </c>
      <c r="K7" s="44">
        <v>76</v>
      </c>
      <c r="L7" s="57">
        <v>90</v>
      </c>
      <c r="M7" s="38"/>
      <c r="N7" s="123" t="s">
        <v>175</v>
      </c>
    </row>
    <row r="8" spans="1:14" ht="25.5">
      <c r="A8" s="9">
        <v>3</v>
      </c>
      <c r="B8" s="38"/>
      <c r="C8" s="104" t="s">
        <v>33</v>
      </c>
      <c r="D8" s="104" t="s">
        <v>26</v>
      </c>
      <c r="E8" s="20" t="s">
        <v>27</v>
      </c>
      <c r="F8" s="27">
        <v>11</v>
      </c>
      <c r="G8" s="21">
        <v>11</v>
      </c>
      <c r="H8" s="22" t="s">
        <v>32</v>
      </c>
      <c r="I8" s="44">
        <v>60</v>
      </c>
      <c r="J8" s="44">
        <v>15</v>
      </c>
      <c r="K8" s="44">
        <v>75</v>
      </c>
      <c r="L8" s="57">
        <v>90</v>
      </c>
      <c r="M8" s="16"/>
      <c r="N8" s="123" t="s">
        <v>175</v>
      </c>
    </row>
    <row r="9" spans="1:14" ht="25.5">
      <c r="A9" s="9">
        <v>4</v>
      </c>
      <c r="B9" s="38"/>
      <c r="C9" s="104" t="s">
        <v>101</v>
      </c>
      <c r="D9" s="104" t="s">
        <v>26</v>
      </c>
      <c r="E9" s="20" t="s">
        <v>87</v>
      </c>
      <c r="F9" s="27">
        <v>11</v>
      </c>
      <c r="G9" s="21">
        <v>11</v>
      </c>
      <c r="H9" s="22" t="s">
        <v>102</v>
      </c>
      <c r="I9" s="57">
        <v>45</v>
      </c>
      <c r="J9" s="57">
        <v>15</v>
      </c>
      <c r="K9" s="57">
        <v>60</v>
      </c>
      <c r="L9" s="57">
        <v>90</v>
      </c>
      <c r="M9" s="16"/>
      <c r="N9" s="123" t="s">
        <v>175</v>
      </c>
    </row>
    <row r="10" spans="1:14" s="17" customFormat="1" ht="12.75">
      <c r="A10" s="9">
        <v>5</v>
      </c>
      <c r="B10" s="10"/>
      <c r="C10" s="93" t="s">
        <v>163</v>
      </c>
      <c r="D10" s="93" t="s">
        <v>26</v>
      </c>
      <c r="E10" s="20" t="s">
        <v>164</v>
      </c>
      <c r="F10" s="27">
        <v>11</v>
      </c>
      <c r="G10" s="21">
        <v>11</v>
      </c>
      <c r="H10" s="22" t="s">
        <v>152</v>
      </c>
      <c r="I10" s="57">
        <v>35</v>
      </c>
      <c r="J10" s="57">
        <v>17</v>
      </c>
      <c r="K10" s="57">
        <v>52</v>
      </c>
      <c r="L10" s="57">
        <v>90</v>
      </c>
      <c r="M10" s="16"/>
      <c r="N10" s="123" t="s">
        <v>175</v>
      </c>
    </row>
    <row r="11" spans="1:14" ht="12.75">
      <c r="A11" s="9">
        <v>6</v>
      </c>
      <c r="B11" s="18"/>
      <c r="C11" s="93" t="s">
        <v>165</v>
      </c>
      <c r="D11" s="93" t="s">
        <v>26</v>
      </c>
      <c r="E11" s="20" t="s">
        <v>164</v>
      </c>
      <c r="F11" s="27">
        <v>11</v>
      </c>
      <c r="G11" s="21">
        <v>11</v>
      </c>
      <c r="H11" s="22" t="s">
        <v>152</v>
      </c>
      <c r="I11" s="44">
        <v>23</v>
      </c>
      <c r="J11" s="44">
        <v>18</v>
      </c>
      <c r="K11" s="44">
        <v>41</v>
      </c>
      <c r="L11" s="57">
        <v>90</v>
      </c>
      <c r="M11" s="16"/>
      <c r="N11" s="45"/>
    </row>
    <row r="12" spans="1:14" ht="24.75" customHeight="1">
      <c r="A12" s="9">
        <v>7</v>
      </c>
      <c r="B12" s="42"/>
      <c r="C12" s="104" t="s">
        <v>134</v>
      </c>
      <c r="D12" s="104" t="s">
        <v>26</v>
      </c>
      <c r="E12" s="20" t="s">
        <v>104</v>
      </c>
      <c r="F12" s="27">
        <v>11</v>
      </c>
      <c r="G12" s="21">
        <v>11</v>
      </c>
      <c r="H12" s="22" t="s">
        <v>123</v>
      </c>
      <c r="I12" s="57">
        <v>30</v>
      </c>
      <c r="J12" s="57">
        <v>6</v>
      </c>
      <c r="K12" s="57">
        <v>36</v>
      </c>
      <c r="L12" s="57">
        <v>90</v>
      </c>
      <c r="M12" s="16"/>
      <c r="N12" s="45"/>
    </row>
    <row r="13" spans="1:14" ht="24.75" customHeight="1">
      <c r="A13" s="9">
        <v>8</v>
      </c>
      <c r="B13" s="38"/>
      <c r="C13" s="104" t="s">
        <v>135</v>
      </c>
      <c r="D13" s="132" t="s">
        <v>26</v>
      </c>
      <c r="E13" s="20" t="s">
        <v>104</v>
      </c>
      <c r="F13" s="27">
        <v>11</v>
      </c>
      <c r="G13" s="21">
        <v>11</v>
      </c>
      <c r="H13" s="22" t="s">
        <v>123</v>
      </c>
      <c r="I13" s="44">
        <v>28</v>
      </c>
      <c r="J13" s="44">
        <v>6</v>
      </c>
      <c r="K13" s="44">
        <v>34</v>
      </c>
      <c r="L13" s="57">
        <v>90</v>
      </c>
      <c r="M13" s="16"/>
      <c r="N13" s="45"/>
    </row>
  </sheetData>
  <sheetProtection selectLockedCells="1" selectUnlockedCells="1"/>
  <mergeCells count="16">
    <mergeCell ref="A4:A5"/>
    <mergeCell ref="B4:B5"/>
    <mergeCell ref="C4:C5"/>
    <mergeCell ref="E4:E5"/>
    <mergeCell ref="F4:F5"/>
    <mergeCell ref="H4:H5"/>
    <mergeCell ref="B1:K1"/>
    <mergeCell ref="D4:D5"/>
    <mergeCell ref="G4:G5"/>
    <mergeCell ref="N4:N5"/>
    <mergeCell ref="B2:M2"/>
    <mergeCell ref="B3:M3"/>
    <mergeCell ref="I4:J4"/>
    <mergeCell ref="K4:K5"/>
    <mergeCell ref="L4:L5"/>
    <mergeCell ref="M4:M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Большое Шигаево</dc:creator>
  <cp:keywords/>
  <dc:description/>
  <cp:lastModifiedBy>marpos_obrazov12</cp:lastModifiedBy>
  <dcterms:created xsi:type="dcterms:W3CDTF">2018-10-08T05:47:29Z</dcterms:created>
  <dcterms:modified xsi:type="dcterms:W3CDTF">2022-11-10T11:04:01Z</dcterms:modified>
  <cp:category/>
  <cp:version/>
  <cp:contentType/>
  <cp:contentStatus/>
</cp:coreProperties>
</file>