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755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/>
  <c r="E10"/>
  <c r="F10"/>
  <c r="G10"/>
  <c r="H10"/>
  <c r="I10"/>
  <c r="J10"/>
  <c r="K10"/>
  <c r="L10"/>
  <c r="M10"/>
  <c r="N10"/>
  <c r="O10"/>
  <c r="C10"/>
  <c r="D11" i="3"/>
  <c r="E11"/>
  <c r="F11"/>
  <c r="G11"/>
  <c r="H11"/>
  <c r="I11"/>
  <c r="J11"/>
  <c r="K11"/>
  <c r="L11"/>
  <c r="M11"/>
  <c r="N11"/>
  <c r="O11"/>
  <c r="C11"/>
  <c r="E10" i="4"/>
  <c r="F10"/>
  <c r="G10"/>
  <c r="H10"/>
  <c r="I10"/>
  <c r="J10"/>
  <c r="K10"/>
  <c r="L10"/>
  <c r="M10"/>
  <c r="N10"/>
  <c r="O10"/>
  <c r="D10"/>
  <c r="D11" i="5"/>
  <c r="E11"/>
  <c r="F11"/>
  <c r="G11"/>
  <c r="H11"/>
  <c r="I11"/>
  <c r="J11"/>
  <c r="K11"/>
  <c r="L11"/>
  <c r="M11"/>
  <c r="N11"/>
  <c r="O11"/>
  <c r="C11"/>
  <c r="D10" i="6"/>
  <c r="E10"/>
  <c r="F10"/>
  <c r="G10"/>
  <c r="H10"/>
  <c r="I10"/>
  <c r="J10"/>
  <c r="K10"/>
  <c r="L10"/>
  <c r="M10"/>
  <c r="N10"/>
  <c r="O10"/>
  <c r="C10"/>
  <c r="D10" i="7"/>
  <c r="E10"/>
  <c r="F10"/>
  <c r="G10"/>
  <c r="H10"/>
  <c r="I10"/>
  <c r="J10"/>
  <c r="K10"/>
  <c r="L10"/>
  <c r="M10"/>
  <c r="N10"/>
  <c r="O10"/>
  <c r="C10"/>
  <c r="D10" i="8"/>
  <c r="E10"/>
  <c r="F10"/>
  <c r="G10"/>
  <c r="H10"/>
  <c r="I10"/>
  <c r="J10"/>
  <c r="K10"/>
  <c r="L10"/>
  <c r="M10"/>
  <c r="N10"/>
  <c r="O10"/>
  <c r="C10"/>
  <c r="D10" i="9"/>
  <c r="E10"/>
  <c r="F10"/>
  <c r="G10"/>
  <c r="H10"/>
  <c r="I10"/>
  <c r="J10"/>
  <c r="K10"/>
  <c r="L10"/>
  <c r="M10"/>
  <c r="N10"/>
  <c r="O10"/>
  <c r="C10"/>
  <c r="C9" i="10"/>
  <c r="D15" i="1"/>
  <c r="E15"/>
  <c r="F15"/>
  <c r="G15"/>
  <c r="H15"/>
  <c r="I15"/>
  <c r="J15"/>
  <c r="K15"/>
  <c r="L15"/>
  <c r="M15"/>
  <c r="N15"/>
  <c r="O15"/>
  <c r="C15"/>
  <c r="O17" i="10" l="1"/>
  <c r="N17"/>
  <c r="M17"/>
  <c r="L17"/>
  <c r="K17"/>
  <c r="J17"/>
  <c r="I17"/>
  <c r="H17"/>
  <c r="G17"/>
  <c r="F17"/>
  <c r="E17"/>
  <c r="D17"/>
  <c r="O9"/>
  <c r="O18" s="1"/>
  <c r="N9"/>
  <c r="N18" s="1"/>
  <c r="M9"/>
  <c r="M18" s="1"/>
  <c r="L9"/>
  <c r="L18" s="1"/>
  <c r="K9"/>
  <c r="K18" s="1"/>
  <c r="J9"/>
  <c r="J18" s="1"/>
  <c r="I9"/>
  <c r="I18" s="1"/>
  <c r="H9"/>
  <c r="H18" s="1"/>
  <c r="G9"/>
  <c r="G18" s="1"/>
  <c r="F9"/>
  <c r="F18" s="1"/>
  <c r="E9"/>
  <c r="E18" s="1"/>
  <c r="D9"/>
  <c r="D18" s="1"/>
  <c r="O18" i="9"/>
  <c r="N18"/>
  <c r="M18"/>
  <c r="L18"/>
  <c r="K18"/>
  <c r="J18"/>
  <c r="I18"/>
  <c r="H18"/>
  <c r="G18"/>
  <c r="F18"/>
  <c r="E18"/>
  <c r="D18"/>
  <c r="O19"/>
  <c r="N19"/>
  <c r="M19"/>
  <c r="L19"/>
  <c r="J19"/>
  <c r="I19"/>
  <c r="H19"/>
  <c r="G19"/>
  <c r="F19"/>
  <c r="D19"/>
  <c r="O18" i="8"/>
  <c r="N18"/>
  <c r="M18"/>
  <c r="L18"/>
  <c r="K18"/>
  <c r="J18"/>
  <c r="I18"/>
  <c r="H18"/>
  <c r="G18"/>
  <c r="F18"/>
  <c r="E18"/>
  <c r="D18"/>
  <c r="O19"/>
  <c r="N19"/>
  <c r="M19"/>
  <c r="L19"/>
  <c r="K19"/>
  <c r="J19"/>
  <c r="I19"/>
  <c r="H19"/>
  <c r="G19"/>
  <c r="F19"/>
  <c r="D19"/>
  <c r="O18" i="7"/>
  <c r="N18"/>
  <c r="M18"/>
  <c r="L18"/>
  <c r="K18"/>
  <c r="J18"/>
  <c r="I18"/>
  <c r="H18"/>
  <c r="G18"/>
  <c r="F18"/>
  <c r="E18"/>
  <c r="D18"/>
  <c r="O19"/>
  <c r="N19"/>
  <c r="M19"/>
  <c r="L19"/>
  <c r="K19"/>
  <c r="J19"/>
  <c r="I19"/>
  <c r="G19"/>
  <c r="F19"/>
  <c r="O18" i="6"/>
  <c r="N18"/>
  <c r="M18"/>
  <c r="L18"/>
  <c r="K18"/>
  <c r="J18"/>
  <c r="I18"/>
  <c r="H18"/>
  <c r="G18"/>
  <c r="F18"/>
  <c r="E18"/>
  <c r="D18"/>
  <c r="O19"/>
  <c r="M19"/>
  <c r="L19"/>
  <c r="K19"/>
  <c r="J19"/>
  <c r="I19"/>
  <c r="H19"/>
  <c r="G19"/>
  <c r="F19"/>
  <c r="E19"/>
  <c r="D19"/>
  <c r="O19" i="5"/>
  <c r="N19"/>
  <c r="N20" s="1"/>
  <c r="M19"/>
  <c r="L19"/>
  <c r="K19"/>
  <c r="J19"/>
  <c r="J20" s="1"/>
  <c r="I19"/>
  <c r="I20" s="1"/>
  <c r="H19"/>
  <c r="H20" s="1"/>
  <c r="G19"/>
  <c r="G20" s="1"/>
  <c r="F19"/>
  <c r="F20" s="1"/>
  <c r="E19"/>
  <c r="D19"/>
  <c r="O20"/>
  <c r="M20"/>
  <c r="L20"/>
  <c r="D20"/>
  <c r="O18" i="4"/>
  <c r="N18"/>
  <c r="M18"/>
  <c r="L18"/>
  <c r="K18"/>
  <c r="J18"/>
  <c r="I18"/>
  <c r="H18"/>
  <c r="G18"/>
  <c r="F18"/>
  <c r="E18"/>
  <c r="D18"/>
  <c r="O19"/>
  <c r="N19"/>
  <c r="M19"/>
  <c r="L19"/>
  <c r="K19"/>
  <c r="J19"/>
  <c r="H19"/>
  <c r="G19"/>
  <c r="F19"/>
  <c r="E19"/>
  <c r="D19"/>
  <c r="O19" i="3"/>
  <c r="O20" s="1"/>
  <c r="N19"/>
  <c r="M19"/>
  <c r="M20" s="1"/>
  <c r="L19"/>
  <c r="L20" s="1"/>
  <c r="K19"/>
  <c r="K20" s="1"/>
  <c r="J19"/>
  <c r="J20" s="1"/>
  <c r="I19"/>
  <c r="I20" s="1"/>
  <c r="H19"/>
  <c r="H20" s="1"/>
  <c r="G19"/>
  <c r="G20" s="1"/>
  <c r="F19"/>
  <c r="F20" s="1"/>
  <c r="E19"/>
  <c r="E20" s="1"/>
  <c r="D19"/>
  <c r="D20" s="1"/>
  <c r="O18" i="2"/>
  <c r="N18"/>
  <c r="N19" s="1"/>
  <c r="M18"/>
  <c r="M19" s="1"/>
  <c r="L18"/>
  <c r="L19" s="1"/>
  <c r="K18"/>
  <c r="K19" s="1"/>
  <c r="J18"/>
  <c r="J19" s="1"/>
  <c r="I18"/>
  <c r="H18"/>
  <c r="H19" s="1"/>
  <c r="G18"/>
  <c r="G19" s="1"/>
  <c r="F18"/>
  <c r="F19" s="1"/>
  <c r="E18"/>
  <c r="D18"/>
  <c r="O19"/>
  <c r="I19"/>
  <c r="E19"/>
  <c r="O23" i="1"/>
  <c r="N23"/>
  <c r="M23"/>
  <c r="L23"/>
  <c r="K23"/>
  <c r="J23"/>
  <c r="I23"/>
  <c r="H23"/>
  <c r="G23"/>
  <c r="F23"/>
  <c r="E23"/>
  <c r="D23"/>
  <c r="N24"/>
  <c r="M24"/>
  <c r="L24"/>
  <c r="K24"/>
  <c r="I24"/>
  <c r="H24"/>
  <c r="G24"/>
  <c r="E24"/>
  <c r="D24"/>
  <c r="N20" i="3" l="1"/>
  <c r="I19" i="4"/>
  <c r="K20" i="5"/>
  <c r="N19" i="6"/>
  <c r="E19" i="7"/>
  <c r="H19"/>
  <c r="E19" i="9"/>
  <c r="K19"/>
  <c r="O24" i="1"/>
  <c r="F24"/>
  <c r="J24"/>
  <c r="D19" i="7"/>
  <c r="E19" i="8"/>
  <c r="E20" i="5"/>
  <c r="D19" i="2"/>
</calcChain>
</file>

<file path=xl/sharedStrings.xml><?xml version="1.0" encoding="utf-8"?>
<sst xmlns="http://schemas.openxmlformats.org/spreadsheetml/2006/main" count="371" uniqueCount="91">
  <si>
    <t>Десятидневное меню</t>
  </si>
  <si>
    <t>Наименование блюда</t>
  </si>
  <si>
    <t xml:space="preserve">Номер </t>
  </si>
  <si>
    <t>Выход</t>
  </si>
  <si>
    <t>Пищевая ценность</t>
  </si>
  <si>
    <t>Витамины и минералы вещества</t>
  </si>
  <si>
    <t>по СР</t>
  </si>
  <si>
    <t>(гр)</t>
  </si>
  <si>
    <t>Белки</t>
  </si>
  <si>
    <t>Жиры</t>
  </si>
  <si>
    <t>Углеводы</t>
  </si>
  <si>
    <t>Калл</t>
  </si>
  <si>
    <t>А</t>
  </si>
  <si>
    <t>В</t>
  </si>
  <si>
    <t>С</t>
  </si>
  <si>
    <t>Е</t>
  </si>
  <si>
    <t>Са</t>
  </si>
  <si>
    <t>Mg</t>
  </si>
  <si>
    <t>P</t>
  </si>
  <si>
    <t>Fe</t>
  </si>
  <si>
    <t>Первый день(понедельник)</t>
  </si>
  <si>
    <t>Завтрак</t>
  </si>
  <si>
    <t>Сыр порциями</t>
  </si>
  <si>
    <t>Каша молоч. пшенная с маслом</t>
  </si>
  <si>
    <t>200/5</t>
  </si>
  <si>
    <t>156.92</t>
  </si>
  <si>
    <t>Кофейный напиток с молоком</t>
  </si>
  <si>
    <t>Хлеб пшеничный</t>
  </si>
  <si>
    <t>Итого:</t>
  </si>
  <si>
    <t>Обед</t>
  </si>
  <si>
    <t>Суп картофельный с горохом</t>
  </si>
  <si>
    <t>Котлеты рубленые с соусом</t>
  </si>
  <si>
    <t>Макароны отварные</t>
  </si>
  <si>
    <t>Чай с сахаром</t>
  </si>
  <si>
    <t>Хлеб ржанной</t>
  </si>
  <si>
    <t>Всего:</t>
  </si>
  <si>
    <t>Возрастная категория:с 11-18 лет</t>
  </si>
  <si>
    <t>Второй день(вторник)</t>
  </si>
  <si>
    <t>Каша молочная рисовая с маслом</t>
  </si>
  <si>
    <t>Борщ с капустой картофелем со сметаной</t>
  </si>
  <si>
    <t>Тефтели рубленые с соусом</t>
  </si>
  <si>
    <t>Каша гречневая рассыпчатая</t>
  </si>
  <si>
    <t>Компот из смеси сухофруктов</t>
  </si>
  <si>
    <t>Хлеб ржаной</t>
  </si>
  <si>
    <t>Третий день(среда)</t>
  </si>
  <si>
    <t>Каша молочная манная с маслом</t>
  </si>
  <si>
    <t>Какао с молоком</t>
  </si>
  <si>
    <t>Салат из кваш.капусты с рас.маслом</t>
  </si>
  <si>
    <t>Суп с картоф. с макарон. изделиями</t>
  </si>
  <si>
    <t>Рыба припущенная с соусом</t>
  </si>
  <si>
    <t>Пюре картофельное</t>
  </si>
  <si>
    <t>Компот из изюма</t>
  </si>
  <si>
    <t>Четвертый день(четверг)</t>
  </si>
  <si>
    <t>Каша молочная пшеничная с маслом</t>
  </si>
  <si>
    <t>Чай с молоком</t>
  </si>
  <si>
    <t>Салат из свеклы</t>
  </si>
  <si>
    <t>Щи из св.капусты с картофелем со сметаной</t>
  </si>
  <si>
    <t>Плов из птицы</t>
  </si>
  <si>
    <t>Компот из чернослива</t>
  </si>
  <si>
    <t>Пятый день(пятница)</t>
  </si>
  <si>
    <t>Каша молочная гречневая с маслом</t>
  </si>
  <si>
    <t>Винегрет овощной</t>
  </si>
  <si>
    <t>Рассольник ленин. со сметаной</t>
  </si>
  <si>
    <t>Компот из  свежих яблок</t>
  </si>
  <si>
    <t>Шестой день(понедельник)</t>
  </si>
  <si>
    <t>Салат из свежих помидоров и огурцов</t>
  </si>
  <si>
    <t>Биточки рубленные с соусом</t>
  </si>
  <si>
    <t>Компот из  кураги</t>
  </si>
  <si>
    <t>Седьмой день(вторник)</t>
  </si>
  <si>
    <t>Котлеты руб. из птицы с соусом</t>
  </si>
  <si>
    <t>Рис отварной</t>
  </si>
  <si>
    <t>Восьмой день(среда)</t>
  </si>
  <si>
    <t>Котлеты рыбные с соусом</t>
  </si>
  <si>
    <t>Девятый день(четверг)</t>
  </si>
  <si>
    <t>Каша молоч. геркулесовая с маслом</t>
  </si>
  <si>
    <t>Суп картофельный рыбный</t>
  </si>
  <si>
    <t>Фрикадельки из говядины,туш. в соусе</t>
  </si>
  <si>
    <t>Каша пшеничная вязкая</t>
  </si>
  <si>
    <t>Десятый день(пятница)</t>
  </si>
  <si>
    <t>Помидоры свежие порциями</t>
  </si>
  <si>
    <t>300/5</t>
  </si>
  <si>
    <t>100(70/30)</t>
  </si>
  <si>
    <t>120(90/30)</t>
  </si>
  <si>
    <t>Для обучающихся основного звена образовательных учреждений</t>
  </si>
  <si>
    <t>Фрукты</t>
  </si>
  <si>
    <t>Жаркое по домашнему</t>
  </si>
  <si>
    <t>Огурцы  порциями</t>
  </si>
  <si>
    <t>Салат из белокочанной  капусты</t>
  </si>
  <si>
    <t>Кофейный напиток</t>
  </si>
  <si>
    <t>Салат из квашенной капусты</t>
  </si>
  <si>
    <t>Котлеты рубленные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</si>
</sst>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2" borderId="6" xfId="0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NumberFormat="1" applyBorder="1"/>
    <xf numFmtId="0" fontId="0" fillId="0" borderId="7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A17" sqref="A17"/>
    </sheetView>
  </sheetViews>
  <sheetFormatPr defaultRowHeight="15"/>
  <cols>
    <col min="1" max="1" width="29.7109375" customWidth="1"/>
    <col min="2" max="2" width="7" customWidth="1"/>
    <col min="3" max="3" width="9.7109375" customWidth="1"/>
    <col min="4" max="4" width="7" customWidth="1"/>
    <col min="5" max="5" width="6.42578125" bestFit="1" customWidth="1"/>
    <col min="6" max="6" width="9.85546875" bestFit="1" customWidth="1"/>
    <col min="7" max="7" width="7" bestFit="1" customWidth="1"/>
    <col min="8" max="10" width="6" bestFit="1" customWidth="1"/>
    <col min="11" max="11" width="5" bestFit="1" customWidth="1"/>
    <col min="12" max="14" width="7" bestFit="1" customWidth="1"/>
    <col min="15" max="15" width="6" bestFit="1" customWidth="1"/>
  </cols>
  <sheetData>
    <row r="1" spans="1:15">
      <c r="D1" s="16" t="s">
        <v>0</v>
      </c>
      <c r="E1" s="16"/>
      <c r="F1" s="16"/>
      <c r="G1" s="16"/>
      <c r="H1" s="16"/>
      <c r="I1" s="16"/>
      <c r="J1" s="16"/>
    </row>
    <row r="2" spans="1:15">
      <c r="D2" s="1" t="s">
        <v>83</v>
      </c>
      <c r="E2" s="1"/>
      <c r="F2" s="1"/>
      <c r="G2" s="1"/>
    </row>
    <row r="4" spans="1:15">
      <c r="A4" t="s">
        <v>36</v>
      </c>
    </row>
    <row r="6" spans="1:15">
      <c r="A6" s="17" t="s">
        <v>1</v>
      </c>
      <c r="B6" s="2" t="s">
        <v>2</v>
      </c>
      <c r="C6" s="2" t="s">
        <v>3</v>
      </c>
      <c r="D6" s="19" t="s">
        <v>4</v>
      </c>
      <c r="E6" s="20"/>
      <c r="F6" s="20"/>
      <c r="G6" s="21"/>
      <c r="H6" s="19" t="s">
        <v>5</v>
      </c>
      <c r="I6" s="20"/>
      <c r="J6" s="20"/>
      <c r="K6" s="20"/>
      <c r="L6" s="20"/>
      <c r="M6" s="20"/>
      <c r="N6" s="20"/>
      <c r="O6" s="21"/>
    </row>
    <row r="7" spans="1:15">
      <c r="A7" s="18"/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</row>
    <row r="8" spans="1:15">
      <c r="A8" s="5" t="s">
        <v>20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7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6" t="s">
        <v>22</v>
      </c>
      <c r="B10" s="4">
        <v>15</v>
      </c>
      <c r="C10" s="4">
        <v>30</v>
      </c>
      <c r="D10" s="4">
        <v>13.86</v>
      </c>
      <c r="E10" s="4">
        <v>8.85</v>
      </c>
      <c r="F10" s="4">
        <v>0</v>
      </c>
      <c r="G10" s="4">
        <v>107.49</v>
      </c>
      <c r="H10" s="4">
        <v>78</v>
      </c>
      <c r="I10" s="4">
        <v>0.01</v>
      </c>
      <c r="J10" s="4">
        <v>0.21</v>
      </c>
      <c r="K10" s="4">
        <v>0.15</v>
      </c>
      <c r="L10" s="4">
        <v>264</v>
      </c>
      <c r="M10" s="4">
        <v>10.5</v>
      </c>
      <c r="N10" s="4">
        <v>155</v>
      </c>
      <c r="O10" s="4">
        <v>0.3</v>
      </c>
    </row>
    <row r="11" spans="1:15">
      <c r="A11" s="6" t="s">
        <v>23</v>
      </c>
      <c r="B11" s="4">
        <v>182</v>
      </c>
      <c r="C11" s="4">
        <v>205</v>
      </c>
      <c r="D11" s="4">
        <v>6.45</v>
      </c>
      <c r="E11" s="4">
        <v>7.78</v>
      </c>
      <c r="F11" s="4">
        <v>33.020000000000003</v>
      </c>
      <c r="G11" s="4">
        <v>228</v>
      </c>
      <c r="H11" s="4">
        <v>0.08</v>
      </c>
      <c r="I11" s="4">
        <v>0.19</v>
      </c>
      <c r="J11" s="4">
        <v>0.98</v>
      </c>
      <c r="K11" s="4">
        <v>0.12</v>
      </c>
      <c r="L11" s="4">
        <v>104.29</v>
      </c>
      <c r="M11" s="4">
        <v>41.88</v>
      </c>
      <c r="N11" s="4" t="s">
        <v>25</v>
      </c>
      <c r="O11" s="4">
        <v>1.1000000000000001</v>
      </c>
    </row>
    <row r="12" spans="1:15">
      <c r="A12" s="6" t="s">
        <v>26</v>
      </c>
      <c r="B12" s="4">
        <v>379</v>
      </c>
      <c r="C12" s="4">
        <v>200</v>
      </c>
      <c r="D12" s="4">
        <v>2.5</v>
      </c>
      <c r="E12" s="4">
        <v>3.6</v>
      </c>
      <c r="F12" s="8">
        <v>28.7</v>
      </c>
      <c r="G12" s="4">
        <v>152</v>
      </c>
      <c r="H12" s="4">
        <v>0.02</v>
      </c>
      <c r="I12" s="4">
        <v>1</v>
      </c>
      <c r="J12" s="4">
        <v>0.1</v>
      </c>
      <c r="K12" s="4">
        <v>0</v>
      </c>
      <c r="L12" s="4">
        <v>61</v>
      </c>
      <c r="M12" s="4">
        <v>45</v>
      </c>
      <c r="N12" s="4">
        <v>7</v>
      </c>
      <c r="O12" s="4">
        <v>1</v>
      </c>
    </row>
    <row r="13" spans="1:15">
      <c r="A13" s="6" t="s">
        <v>27</v>
      </c>
      <c r="B13" s="4"/>
      <c r="C13" s="4">
        <v>50</v>
      </c>
      <c r="D13" s="4">
        <v>3.95</v>
      </c>
      <c r="E13" s="4">
        <v>1</v>
      </c>
      <c r="F13" s="4">
        <v>29.2</v>
      </c>
      <c r="G13" s="4">
        <v>155.19999999999999</v>
      </c>
      <c r="H13" s="4">
        <v>0</v>
      </c>
      <c r="I13" s="4">
        <v>0.03</v>
      </c>
      <c r="J13" s="4">
        <v>1.47</v>
      </c>
      <c r="K13" s="4">
        <v>0.22</v>
      </c>
      <c r="L13" s="4">
        <v>158.66999999999999</v>
      </c>
      <c r="M13" s="4">
        <v>29.33</v>
      </c>
      <c r="N13" s="4">
        <v>132</v>
      </c>
      <c r="O13" s="4">
        <v>2.4</v>
      </c>
    </row>
    <row r="14" spans="1:15">
      <c r="A14" s="6" t="s">
        <v>84</v>
      </c>
      <c r="B14" s="4">
        <v>338</v>
      </c>
      <c r="C14" s="4">
        <v>100</v>
      </c>
      <c r="D14" s="4">
        <v>5.08</v>
      </c>
      <c r="E14" s="4">
        <v>4.5999999999999996</v>
      </c>
      <c r="F14" s="4">
        <v>0.28000000000000003</v>
      </c>
      <c r="G14" s="4">
        <v>63</v>
      </c>
      <c r="H14" s="4">
        <v>100</v>
      </c>
      <c r="I14" s="4">
        <v>0.03</v>
      </c>
      <c r="J14" s="4"/>
      <c r="K14" s="4"/>
      <c r="L14" s="4">
        <v>22</v>
      </c>
      <c r="M14" s="4">
        <v>4.8</v>
      </c>
      <c r="N14" s="4">
        <v>76.8</v>
      </c>
      <c r="O14" s="4">
        <v>1</v>
      </c>
    </row>
    <row r="15" spans="1:15">
      <c r="A15" s="9" t="s">
        <v>28</v>
      </c>
      <c r="B15" s="4"/>
      <c r="C15" s="4">
        <f>SUM(C10:C14)</f>
        <v>585</v>
      </c>
      <c r="D15" s="4">
        <f t="shared" ref="D15:O15" si="0">SUM(D10:D14)</f>
        <v>31.839999999999996</v>
      </c>
      <c r="E15" s="4">
        <f t="shared" si="0"/>
        <v>25.83</v>
      </c>
      <c r="F15" s="4">
        <f t="shared" si="0"/>
        <v>91.2</v>
      </c>
      <c r="G15" s="4">
        <f t="shared" si="0"/>
        <v>705.69</v>
      </c>
      <c r="H15" s="4">
        <f t="shared" si="0"/>
        <v>178.1</v>
      </c>
      <c r="I15" s="4">
        <f t="shared" si="0"/>
        <v>1.26</v>
      </c>
      <c r="J15" s="4">
        <f t="shared" si="0"/>
        <v>2.76</v>
      </c>
      <c r="K15" s="4">
        <f t="shared" si="0"/>
        <v>0.49</v>
      </c>
      <c r="L15" s="4">
        <f t="shared" si="0"/>
        <v>609.96</v>
      </c>
      <c r="M15" s="4">
        <f t="shared" si="0"/>
        <v>131.51</v>
      </c>
      <c r="N15" s="4">
        <f t="shared" si="0"/>
        <v>370.8</v>
      </c>
      <c r="O15" s="4">
        <f t="shared" si="0"/>
        <v>5.8000000000000007</v>
      </c>
    </row>
    <row r="16" spans="1:15">
      <c r="A16" s="4" t="s">
        <v>29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6" t="s">
        <v>86</v>
      </c>
      <c r="B17" s="4"/>
      <c r="C17" s="4">
        <v>60</v>
      </c>
      <c r="D17" s="4">
        <v>0.48</v>
      </c>
      <c r="E17" s="4">
        <v>0.12</v>
      </c>
      <c r="F17" s="4">
        <v>3.12</v>
      </c>
      <c r="G17" s="4">
        <v>12</v>
      </c>
      <c r="H17" s="4">
        <v>0.03</v>
      </c>
      <c r="I17" s="4">
        <v>12.6</v>
      </c>
      <c r="J17" s="4">
        <v>0.15</v>
      </c>
      <c r="K17" s="4">
        <v>0.2</v>
      </c>
      <c r="L17" s="4">
        <v>7.5</v>
      </c>
      <c r="M17" s="4">
        <v>13.5</v>
      </c>
      <c r="N17" s="4">
        <v>10.5</v>
      </c>
      <c r="O17" s="4">
        <v>0.45</v>
      </c>
    </row>
    <row r="18" spans="1:15">
      <c r="A18" s="6" t="s">
        <v>30</v>
      </c>
      <c r="B18" s="4">
        <v>102</v>
      </c>
      <c r="C18" s="4">
        <v>300</v>
      </c>
      <c r="D18" s="4">
        <v>5.88</v>
      </c>
      <c r="E18" s="4">
        <v>6.39</v>
      </c>
      <c r="F18" s="4">
        <v>23.07</v>
      </c>
      <c r="G18" s="4">
        <v>173.31</v>
      </c>
      <c r="H18" s="4">
        <v>0.05</v>
      </c>
      <c r="I18" s="4">
        <v>0.18</v>
      </c>
      <c r="J18" s="4">
        <v>6.99</v>
      </c>
      <c r="K18" s="4">
        <v>2.94</v>
      </c>
      <c r="L18" s="4">
        <v>49.77</v>
      </c>
      <c r="M18" s="4">
        <v>45.9</v>
      </c>
      <c r="N18" s="4">
        <v>165.33</v>
      </c>
      <c r="O18" s="4">
        <v>2.19</v>
      </c>
    </row>
    <row r="19" spans="1:15">
      <c r="A19" s="6" t="s">
        <v>31</v>
      </c>
      <c r="B19" s="4">
        <v>268</v>
      </c>
      <c r="C19" s="4" t="s">
        <v>81</v>
      </c>
      <c r="D19" s="4">
        <v>9.08</v>
      </c>
      <c r="E19" s="4">
        <v>15.2</v>
      </c>
      <c r="F19" s="4">
        <v>9.1999999999999993</v>
      </c>
      <c r="G19" s="4">
        <v>165</v>
      </c>
      <c r="H19" s="4">
        <v>0</v>
      </c>
      <c r="I19" s="4">
        <v>0.05</v>
      </c>
      <c r="J19" s="4">
        <v>1</v>
      </c>
      <c r="K19" s="4">
        <v>2.08</v>
      </c>
      <c r="L19" s="4">
        <v>23.75</v>
      </c>
      <c r="M19" s="4">
        <v>7.39</v>
      </c>
      <c r="N19" s="4">
        <v>50.15</v>
      </c>
      <c r="O19" s="4">
        <v>0.48</v>
      </c>
    </row>
    <row r="20" spans="1:15">
      <c r="A20" s="6" t="s">
        <v>32</v>
      </c>
      <c r="B20" s="4">
        <v>203</v>
      </c>
      <c r="C20" s="4">
        <v>200</v>
      </c>
      <c r="D20" s="4">
        <v>5.32</v>
      </c>
      <c r="E20" s="4">
        <v>4.8899999999999997</v>
      </c>
      <c r="F20" s="4">
        <v>35.520000000000003</v>
      </c>
      <c r="G20" s="4">
        <v>211</v>
      </c>
      <c r="H20" s="4">
        <v>0.05</v>
      </c>
      <c r="I20" s="4">
        <v>0.09</v>
      </c>
      <c r="J20" s="4">
        <v>0</v>
      </c>
      <c r="K20" s="4">
        <v>0.76</v>
      </c>
      <c r="L20" s="4">
        <v>10.3</v>
      </c>
      <c r="M20" s="4">
        <v>8.16</v>
      </c>
      <c r="N20" s="4">
        <v>45.28</v>
      </c>
      <c r="O20" s="4">
        <v>0.82</v>
      </c>
    </row>
    <row r="21" spans="1:15">
      <c r="A21" s="6" t="s">
        <v>33</v>
      </c>
      <c r="B21" s="4">
        <v>376</v>
      </c>
      <c r="C21" s="4">
        <v>200</v>
      </c>
      <c r="D21" s="4">
        <v>0.34</v>
      </c>
      <c r="E21" s="4">
        <v>0.02</v>
      </c>
      <c r="F21" s="4">
        <v>24.53</v>
      </c>
      <c r="G21" s="4">
        <v>95</v>
      </c>
      <c r="H21" s="4">
        <v>0</v>
      </c>
      <c r="I21" s="4">
        <v>0</v>
      </c>
      <c r="J21" s="4">
        <v>1.04</v>
      </c>
      <c r="K21" s="4">
        <v>0.05</v>
      </c>
      <c r="L21" s="4">
        <v>6.13</v>
      </c>
      <c r="M21" s="4">
        <v>3.98</v>
      </c>
      <c r="N21" s="4">
        <v>7.21</v>
      </c>
      <c r="O21" s="4">
        <v>0.57999999999999996</v>
      </c>
    </row>
    <row r="22" spans="1:15">
      <c r="A22" s="6" t="s">
        <v>34</v>
      </c>
      <c r="B22" s="4"/>
      <c r="C22" s="4">
        <v>60</v>
      </c>
      <c r="D22" s="4">
        <v>2.82</v>
      </c>
      <c r="E22" s="4">
        <v>0.6</v>
      </c>
      <c r="F22" s="4">
        <v>0.6</v>
      </c>
      <c r="G22" s="4">
        <v>126</v>
      </c>
      <c r="H22" s="4">
        <v>0</v>
      </c>
      <c r="I22" s="4">
        <v>0.04</v>
      </c>
      <c r="J22" s="4">
        <v>0</v>
      </c>
      <c r="K22" s="4">
        <v>0.78</v>
      </c>
      <c r="L22" s="4">
        <v>14.4</v>
      </c>
      <c r="M22" s="4">
        <v>11.4</v>
      </c>
      <c r="N22" s="4">
        <v>52.2</v>
      </c>
      <c r="O22" s="4">
        <v>2.2400000000000002</v>
      </c>
    </row>
    <row r="23" spans="1:15">
      <c r="A23" s="9" t="s">
        <v>28</v>
      </c>
      <c r="B23" s="4"/>
      <c r="C23" s="4">
        <v>920</v>
      </c>
      <c r="D23" s="4">
        <f>SUM(D17:D22)</f>
        <v>23.919999999999998</v>
      </c>
      <c r="E23" s="4">
        <f t="shared" ref="E23:O23" si="1">SUM(E17:E22)</f>
        <v>27.220000000000002</v>
      </c>
      <c r="F23" s="4">
        <f t="shared" si="1"/>
        <v>96.039999999999992</v>
      </c>
      <c r="G23" s="4">
        <f t="shared" si="1"/>
        <v>782.31</v>
      </c>
      <c r="H23" s="4">
        <f t="shared" si="1"/>
        <v>0.13</v>
      </c>
      <c r="I23" s="4">
        <f t="shared" si="1"/>
        <v>12.959999999999999</v>
      </c>
      <c r="J23" s="4">
        <f t="shared" si="1"/>
        <v>9.18</v>
      </c>
      <c r="K23" s="4">
        <f t="shared" si="1"/>
        <v>6.8100000000000005</v>
      </c>
      <c r="L23" s="4">
        <f t="shared" si="1"/>
        <v>111.85000000000001</v>
      </c>
      <c r="M23" s="4">
        <f t="shared" si="1"/>
        <v>90.33</v>
      </c>
      <c r="N23" s="4">
        <f t="shared" si="1"/>
        <v>330.66999999999996</v>
      </c>
      <c r="O23" s="4">
        <f t="shared" si="1"/>
        <v>6.76</v>
      </c>
    </row>
    <row r="24" spans="1:15">
      <c r="A24" s="9" t="s">
        <v>35</v>
      </c>
      <c r="B24" s="4"/>
      <c r="C24" s="4"/>
      <c r="D24" s="4">
        <f>SUM(D15,D23)</f>
        <v>55.759999999999991</v>
      </c>
      <c r="E24" s="4">
        <f t="shared" ref="E24:O24" si="2">SUM(E15,E23)</f>
        <v>53.05</v>
      </c>
      <c r="F24" s="4">
        <f t="shared" si="2"/>
        <v>187.24</v>
      </c>
      <c r="G24" s="4">
        <f t="shared" si="2"/>
        <v>1488</v>
      </c>
      <c r="H24" s="4">
        <f t="shared" si="2"/>
        <v>178.23</v>
      </c>
      <c r="I24" s="4">
        <f t="shared" si="2"/>
        <v>14.219999999999999</v>
      </c>
      <c r="J24" s="4">
        <f t="shared" si="2"/>
        <v>11.94</v>
      </c>
      <c r="K24" s="4">
        <f t="shared" si="2"/>
        <v>7.3000000000000007</v>
      </c>
      <c r="L24" s="4">
        <f t="shared" si="2"/>
        <v>721.81000000000006</v>
      </c>
      <c r="M24" s="4">
        <f t="shared" si="2"/>
        <v>221.83999999999997</v>
      </c>
      <c r="N24" s="4">
        <f t="shared" si="2"/>
        <v>701.47</v>
      </c>
      <c r="O24" s="4">
        <f t="shared" si="2"/>
        <v>12.56</v>
      </c>
    </row>
  </sheetData>
  <mergeCells count="4">
    <mergeCell ref="D1:J1"/>
    <mergeCell ref="A6:A7"/>
    <mergeCell ref="D6:G6"/>
    <mergeCell ref="H6:O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B32" sqref="B32"/>
    </sheetView>
  </sheetViews>
  <sheetFormatPr defaultRowHeight="15"/>
  <cols>
    <col min="1" max="1" width="33.28515625" customWidth="1"/>
    <col min="2" max="2" width="7" customWidth="1"/>
    <col min="3" max="3" width="9.42578125" customWidth="1"/>
    <col min="4" max="4" width="6.5703125" bestFit="1" customWidth="1"/>
    <col min="5" max="5" width="6.42578125" bestFit="1" customWidth="1"/>
    <col min="6" max="6" width="9.85546875" bestFit="1" customWidth="1"/>
    <col min="7" max="7" width="7" bestFit="1" customWidth="1"/>
    <col min="8" max="8" width="5" bestFit="1" customWidth="1"/>
    <col min="9" max="11" width="6" bestFit="1" customWidth="1"/>
    <col min="12" max="14" width="7" bestFit="1" customWidth="1"/>
    <col min="15" max="15" width="6" bestFit="1" customWidth="1"/>
  </cols>
  <sheetData>
    <row r="1" spans="1:15">
      <c r="A1" s="17" t="s">
        <v>1</v>
      </c>
      <c r="B1" s="2" t="s">
        <v>2</v>
      </c>
      <c r="C1" s="2" t="s">
        <v>3</v>
      </c>
      <c r="D1" s="19" t="s">
        <v>4</v>
      </c>
      <c r="E1" s="20"/>
      <c r="F1" s="20"/>
      <c r="G1" s="21"/>
      <c r="H1" s="19" t="s">
        <v>5</v>
      </c>
      <c r="I1" s="20"/>
      <c r="J1" s="20"/>
      <c r="K1" s="20"/>
      <c r="L1" s="20"/>
      <c r="M1" s="20"/>
      <c r="N1" s="20"/>
      <c r="O1" s="21"/>
    </row>
    <row r="2" spans="1:15">
      <c r="A2" s="18"/>
      <c r="B2" s="3" t="s">
        <v>6</v>
      </c>
      <c r="C2" s="3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</row>
    <row r="3" spans="1:15">
      <c r="A3" s="5" t="s">
        <v>78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6" t="s">
        <v>45</v>
      </c>
      <c r="B5" s="8">
        <v>181</v>
      </c>
      <c r="C5" s="8">
        <v>205</v>
      </c>
      <c r="D5" s="8">
        <v>5.67</v>
      </c>
      <c r="E5" s="8">
        <v>6.98</v>
      </c>
      <c r="F5" s="8">
        <v>30.82</v>
      </c>
      <c r="G5" s="8">
        <v>209</v>
      </c>
      <c r="H5" s="11">
        <v>0.08</v>
      </c>
      <c r="I5" s="8">
        <v>0.1</v>
      </c>
      <c r="J5" s="8">
        <v>1.23</v>
      </c>
      <c r="K5" s="8">
        <v>0.43</v>
      </c>
      <c r="L5" s="8">
        <v>174.02</v>
      </c>
      <c r="M5" s="8">
        <v>20.72</v>
      </c>
      <c r="N5" s="8">
        <v>69.12</v>
      </c>
      <c r="O5" s="8">
        <v>0.52</v>
      </c>
    </row>
    <row r="6" spans="1:15">
      <c r="A6" s="6" t="s">
        <v>46</v>
      </c>
      <c r="B6" s="4">
        <v>382</v>
      </c>
      <c r="C6" s="4">
        <v>200</v>
      </c>
      <c r="D6" s="4">
        <v>3.04</v>
      </c>
      <c r="E6" s="4">
        <v>3.39</v>
      </c>
      <c r="F6" s="4">
        <v>27.91</v>
      </c>
      <c r="G6" s="4">
        <v>149</v>
      </c>
      <c r="H6" s="4">
        <v>0.03</v>
      </c>
      <c r="I6" s="4">
        <v>0.04</v>
      </c>
      <c r="J6" s="4">
        <v>1.3</v>
      </c>
      <c r="K6" s="4">
        <v>0.01</v>
      </c>
      <c r="L6" s="4">
        <v>120.64</v>
      </c>
      <c r="M6" s="4">
        <v>14.88</v>
      </c>
      <c r="N6" s="4">
        <v>98.08</v>
      </c>
      <c r="O6" s="4">
        <v>0.24</v>
      </c>
    </row>
    <row r="7" spans="1:15">
      <c r="A7" s="6" t="s">
        <v>27</v>
      </c>
      <c r="B7" s="4"/>
      <c r="C7" s="4">
        <v>50</v>
      </c>
      <c r="D7" s="4">
        <v>3.95</v>
      </c>
      <c r="E7" s="4">
        <v>1</v>
      </c>
      <c r="F7" s="4">
        <v>29.2</v>
      </c>
      <c r="G7" s="4">
        <v>155.19999999999999</v>
      </c>
      <c r="H7" s="4">
        <v>0</v>
      </c>
      <c r="I7" s="4">
        <v>0.03</v>
      </c>
      <c r="J7" s="4">
        <v>1.47</v>
      </c>
      <c r="K7" s="4">
        <v>0.22</v>
      </c>
      <c r="L7" s="4">
        <v>158.66999999999999</v>
      </c>
      <c r="M7" s="4">
        <v>29.33</v>
      </c>
      <c r="N7" s="4">
        <v>132</v>
      </c>
      <c r="O7" s="4">
        <v>2.4</v>
      </c>
    </row>
    <row r="8" spans="1:15">
      <c r="A8" s="6" t="s">
        <v>84</v>
      </c>
      <c r="B8" s="4">
        <v>338</v>
      </c>
      <c r="C8" s="4">
        <v>100</v>
      </c>
      <c r="D8" s="4">
        <v>0.4</v>
      </c>
      <c r="E8" s="4">
        <v>0.4</v>
      </c>
      <c r="F8" s="4">
        <v>9.8000000000000007</v>
      </c>
      <c r="G8" s="4">
        <v>47</v>
      </c>
      <c r="H8" s="4"/>
      <c r="I8" s="4">
        <v>0.03</v>
      </c>
      <c r="J8" s="4">
        <v>10</v>
      </c>
      <c r="K8" s="4"/>
      <c r="L8" s="4">
        <v>18</v>
      </c>
      <c r="M8" s="4">
        <v>9</v>
      </c>
      <c r="N8" s="4">
        <v>11</v>
      </c>
      <c r="O8" s="4">
        <v>2.2000000000000002</v>
      </c>
    </row>
    <row r="9" spans="1:15">
      <c r="A9" s="9" t="s">
        <v>28</v>
      </c>
      <c r="B9" s="8"/>
      <c r="C9" s="8">
        <f>SUM(C5:C8)</f>
        <v>555</v>
      </c>
      <c r="D9" s="8">
        <f t="shared" ref="D9:O9" si="0">SUM(D5:D8)</f>
        <v>13.06</v>
      </c>
      <c r="E9" s="8">
        <f t="shared" si="0"/>
        <v>11.770000000000001</v>
      </c>
      <c r="F9" s="8">
        <f t="shared" si="0"/>
        <v>97.73</v>
      </c>
      <c r="G9" s="8">
        <f t="shared" si="0"/>
        <v>560.20000000000005</v>
      </c>
      <c r="H9" s="8">
        <f t="shared" si="0"/>
        <v>0.11</v>
      </c>
      <c r="I9" s="8">
        <f t="shared" si="0"/>
        <v>0.2</v>
      </c>
      <c r="J9" s="8">
        <f t="shared" si="0"/>
        <v>14</v>
      </c>
      <c r="K9" s="8">
        <f t="shared" si="0"/>
        <v>0.66</v>
      </c>
      <c r="L9" s="8">
        <f t="shared" si="0"/>
        <v>471.33000000000004</v>
      </c>
      <c r="M9" s="8">
        <f t="shared" si="0"/>
        <v>73.930000000000007</v>
      </c>
      <c r="N9" s="8">
        <f t="shared" si="0"/>
        <v>310.2</v>
      </c>
      <c r="O9" s="8">
        <f t="shared" si="0"/>
        <v>5.36</v>
      </c>
    </row>
    <row r="10" spans="1:15">
      <c r="A10" s="4" t="s">
        <v>29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>
      <c r="A11" s="6" t="s">
        <v>79</v>
      </c>
      <c r="B11" s="8"/>
      <c r="C11" s="8">
        <v>60</v>
      </c>
      <c r="D11" s="8">
        <v>0.48</v>
      </c>
      <c r="E11" s="8">
        <v>0.12</v>
      </c>
      <c r="F11" s="8">
        <v>3.12</v>
      </c>
      <c r="G11" s="8">
        <v>12</v>
      </c>
      <c r="H11" s="8">
        <v>0.03</v>
      </c>
      <c r="I11" s="8">
        <v>12.6</v>
      </c>
      <c r="J11" s="8">
        <v>0.15</v>
      </c>
      <c r="K11" s="8">
        <v>0.19500000000000001</v>
      </c>
      <c r="L11" s="8">
        <v>7.5</v>
      </c>
      <c r="M11" s="8">
        <v>13.5</v>
      </c>
      <c r="N11" s="8">
        <v>10.5</v>
      </c>
      <c r="O11" s="8">
        <v>0.45</v>
      </c>
    </row>
    <row r="12" spans="1:15">
      <c r="A12" s="6" t="s">
        <v>48</v>
      </c>
      <c r="B12" s="8">
        <v>112</v>
      </c>
      <c r="C12" s="8">
        <v>300</v>
      </c>
      <c r="D12" s="8">
        <v>3.57</v>
      </c>
      <c r="E12" s="8">
        <v>5.85</v>
      </c>
      <c r="F12" s="8">
        <v>18.84</v>
      </c>
      <c r="G12" s="8">
        <v>120.15</v>
      </c>
      <c r="H12" s="8">
        <v>0.06</v>
      </c>
      <c r="I12" s="8">
        <v>0.05</v>
      </c>
      <c r="J12" s="8">
        <v>1.1399999999999999</v>
      </c>
      <c r="K12" s="8">
        <v>0.39</v>
      </c>
      <c r="L12" s="8">
        <v>41.4</v>
      </c>
      <c r="M12" s="8">
        <v>18.899999999999999</v>
      </c>
      <c r="N12" s="8">
        <v>243.9</v>
      </c>
      <c r="O12" s="8">
        <v>0.66</v>
      </c>
    </row>
    <row r="13" spans="1:15">
      <c r="A13" s="12" t="s">
        <v>66</v>
      </c>
      <c r="B13" s="8">
        <v>268</v>
      </c>
      <c r="C13" s="8" t="s">
        <v>81</v>
      </c>
      <c r="D13" s="8">
        <v>9.08</v>
      </c>
      <c r="E13" s="8">
        <v>9.4600000000000009</v>
      </c>
      <c r="F13" s="8">
        <v>10.66</v>
      </c>
      <c r="G13" s="8">
        <v>165</v>
      </c>
      <c r="H13" s="8">
        <v>0</v>
      </c>
      <c r="I13" s="8">
        <v>0.05</v>
      </c>
      <c r="J13" s="8">
        <v>1</v>
      </c>
      <c r="K13" s="8">
        <v>2.08</v>
      </c>
      <c r="L13" s="8">
        <v>23.75</v>
      </c>
      <c r="M13" s="8">
        <v>7.39</v>
      </c>
      <c r="N13" s="8">
        <v>50.15</v>
      </c>
      <c r="O13" s="8">
        <v>0.48</v>
      </c>
    </row>
    <row r="14" spans="1:15">
      <c r="A14" s="6" t="s">
        <v>41</v>
      </c>
      <c r="B14" s="8">
        <v>171</v>
      </c>
      <c r="C14" s="8">
        <v>200</v>
      </c>
      <c r="D14" s="8">
        <v>11.87</v>
      </c>
      <c r="E14" s="8">
        <v>8.57</v>
      </c>
      <c r="F14" s="8">
        <v>53.12</v>
      </c>
      <c r="G14" s="8">
        <v>309.14999999999998</v>
      </c>
      <c r="H14" s="8">
        <v>0.05</v>
      </c>
      <c r="I14" s="8">
        <v>0.27</v>
      </c>
      <c r="J14" s="8">
        <v>0</v>
      </c>
      <c r="K14" s="8">
        <v>0.55000000000000004</v>
      </c>
      <c r="L14" s="8">
        <v>19.47</v>
      </c>
      <c r="M14" s="8">
        <v>186.67</v>
      </c>
      <c r="N14" s="8">
        <v>280</v>
      </c>
      <c r="O14" s="8">
        <v>6.68</v>
      </c>
    </row>
    <row r="15" spans="1:15">
      <c r="A15" s="6" t="s">
        <v>63</v>
      </c>
      <c r="B15" s="8">
        <v>342</v>
      </c>
      <c r="C15" s="4">
        <v>200</v>
      </c>
      <c r="D15" s="4">
        <v>0.16</v>
      </c>
      <c r="E15" s="4">
        <v>0.16</v>
      </c>
      <c r="F15" s="4">
        <v>27.87</v>
      </c>
      <c r="G15" s="4">
        <v>109</v>
      </c>
      <c r="H15" s="4">
        <v>0.01</v>
      </c>
      <c r="I15" s="4">
        <v>0.01</v>
      </c>
      <c r="J15" s="4">
        <v>6.6</v>
      </c>
      <c r="K15" s="4">
        <v>0.08</v>
      </c>
      <c r="L15" s="4">
        <v>6.88</v>
      </c>
      <c r="M15" s="4">
        <v>3.6</v>
      </c>
      <c r="N15" s="4">
        <v>4.4000000000000004</v>
      </c>
      <c r="O15" s="4">
        <v>0.95</v>
      </c>
    </row>
    <row r="16" spans="1:15">
      <c r="A16" s="6" t="s">
        <v>43</v>
      </c>
      <c r="B16" s="4"/>
      <c r="C16" s="8">
        <v>60</v>
      </c>
      <c r="D16" s="8">
        <v>2.82</v>
      </c>
      <c r="E16" s="8">
        <v>0.6</v>
      </c>
      <c r="F16" s="8">
        <v>0.6</v>
      </c>
      <c r="G16" s="8">
        <v>126</v>
      </c>
      <c r="H16" s="8">
        <v>0</v>
      </c>
      <c r="I16" s="8">
        <v>0.04</v>
      </c>
      <c r="J16" s="8">
        <v>0</v>
      </c>
      <c r="K16" s="8">
        <v>0.78</v>
      </c>
      <c r="L16" s="8">
        <v>14.4</v>
      </c>
      <c r="M16" s="8">
        <v>11.4</v>
      </c>
      <c r="N16" s="8">
        <v>52.2</v>
      </c>
      <c r="O16" s="8">
        <v>2.2400000000000002</v>
      </c>
    </row>
    <row r="17" spans="1:15">
      <c r="A17" s="9" t="s">
        <v>28</v>
      </c>
      <c r="B17" s="8"/>
      <c r="C17" s="8"/>
      <c r="D17" s="8">
        <f t="shared" ref="D17:O17" si="1">SUM(D11:D16)</f>
        <v>27.98</v>
      </c>
      <c r="E17" s="8">
        <f t="shared" si="1"/>
        <v>24.76</v>
      </c>
      <c r="F17" s="8">
        <f t="shared" si="1"/>
        <v>114.21000000000001</v>
      </c>
      <c r="G17" s="8">
        <f t="shared" si="1"/>
        <v>841.3</v>
      </c>
      <c r="H17" s="8">
        <f t="shared" si="1"/>
        <v>0.15000000000000002</v>
      </c>
      <c r="I17" s="8">
        <f t="shared" si="1"/>
        <v>13.02</v>
      </c>
      <c r="J17" s="8">
        <f t="shared" si="1"/>
        <v>8.89</v>
      </c>
      <c r="K17" s="8">
        <f t="shared" si="1"/>
        <v>4.0750000000000002</v>
      </c>
      <c r="L17" s="8">
        <f t="shared" si="1"/>
        <v>113.4</v>
      </c>
      <c r="M17" s="8">
        <f t="shared" si="1"/>
        <v>241.45999999999998</v>
      </c>
      <c r="N17" s="8">
        <f t="shared" si="1"/>
        <v>641.15</v>
      </c>
      <c r="O17" s="8">
        <f t="shared" si="1"/>
        <v>11.459999999999999</v>
      </c>
    </row>
    <row r="18" spans="1:15">
      <c r="A18" s="9" t="s">
        <v>35</v>
      </c>
      <c r="B18" s="8"/>
      <c r="C18" s="8">
        <v>920</v>
      </c>
      <c r="D18" s="8">
        <f t="shared" ref="D18:O18" si="2">SUM(D9,D17)</f>
        <v>41.04</v>
      </c>
      <c r="E18" s="8">
        <f t="shared" si="2"/>
        <v>36.53</v>
      </c>
      <c r="F18" s="8">
        <f t="shared" si="2"/>
        <v>211.94</v>
      </c>
      <c r="G18" s="8">
        <f t="shared" si="2"/>
        <v>1401.5</v>
      </c>
      <c r="H18" s="8">
        <f t="shared" si="2"/>
        <v>0.26</v>
      </c>
      <c r="I18" s="8">
        <f t="shared" si="2"/>
        <v>13.219999999999999</v>
      </c>
      <c r="J18" s="8">
        <f t="shared" si="2"/>
        <v>22.89</v>
      </c>
      <c r="K18" s="8">
        <f t="shared" si="2"/>
        <v>4.7350000000000003</v>
      </c>
      <c r="L18" s="8">
        <f t="shared" si="2"/>
        <v>584.73</v>
      </c>
      <c r="M18" s="8">
        <f t="shared" si="2"/>
        <v>315.39</v>
      </c>
      <c r="N18" s="8">
        <f t="shared" si="2"/>
        <v>951.34999999999991</v>
      </c>
      <c r="O18" s="8">
        <f t="shared" si="2"/>
        <v>16.82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A12" sqref="A12:O12"/>
    </sheetView>
  </sheetViews>
  <sheetFormatPr defaultRowHeight="15"/>
  <cols>
    <col min="1" max="1" width="34.28515625" customWidth="1"/>
    <col min="2" max="2" width="7.140625" customWidth="1"/>
    <col min="3" max="3" width="8.42578125" customWidth="1"/>
    <col min="4" max="4" width="6.5703125" bestFit="1" customWidth="1"/>
    <col min="5" max="5" width="6.42578125" bestFit="1" customWidth="1"/>
    <col min="6" max="6" width="9.85546875" bestFit="1" customWidth="1"/>
    <col min="7" max="7" width="8" bestFit="1" customWidth="1"/>
    <col min="8" max="9" width="5" bestFit="1" customWidth="1"/>
    <col min="10" max="10" width="6" bestFit="1" customWidth="1"/>
    <col min="11" max="11" width="5" bestFit="1" customWidth="1"/>
    <col min="12" max="14" width="7" bestFit="1" customWidth="1"/>
    <col min="15" max="15" width="6" bestFit="1" customWidth="1"/>
  </cols>
  <sheetData>
    <row r="1" spans="1:15">
      <c r="A1" s="17" t="s">
        <v>1</v>
      </c>
      <c r="B1" s="2" t="s">
        <v>2</v>
      </c>
      <c r="C1" s="2" t="s">
        <v>3</v>
      </c>
      <c r="D1" s="19" t="s">
        <v>4</v>
      </c>
      <c r="E1" s="20"/>
      <c r="F1" s="20"/>
      <c r="G1" s="21"/>
      <c r="H1" s="19" t="s">
        <v>5</v>
      </c>
      <c r="I1" s="20"/>
      <c r="J1" s="20"/>
      <c r="K1" s="20"/>
      <c r="L1" s="20"/>
      <c r="M1" s="20"/>
      <c r="N1" s="20"/>
      <c r="O1" s="21"/>
    </row>
    <row r="2" spans="1:15">
      <c r="A2" s="18"/>
      <c r="B2" s="3" t="s">
        <v>6</v>
      </c>
      <c r="C2" s="3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</row>
    <row r="3" spans="1:15">
      <c r="A3" s="5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5" t="s">
        <v>38</v>
      </c>
      <c r="B5" s="8">
        <v>182</v>
      </c>
      <c r="C5" s="8">
        <v>205</v>
      </c>
      <c r="D5" s="8">
        <v>4.47</v>
      </c>
      <c r="E5" s="8">
        <v>6.87</v>
      </c>
      <c r="F5" s="8">
        <v>31.88</v>
      </c>
      <c r="G5" s="8">
        <v>208</v>
      </c>
      <c r="H5" s="8">
        <v>7.0000000000000007E-2</v>
      </c>
      <c r="I5" s="8">
        <v>0.06</v>
      </c>
      <c r="J5" s="8">
        <v>0.98</v>
      </c>
      <c r="K5" s="8">
        <v>0.2</v>
      </c>
      <c r="L5" s="8">
        <v>96.82</v>
      </c>
      <c r="M5" s="8">
        <v>27.43</v>
      </c>
      <c r="N5" s="8">
        <v>119.53</v>
      </c>
      <c r="O5" s="8">
        <v>0.42</v>
      </c>
    </row>
    <row r="6" spans="1:15">
      <c r="A6" s="6" t="s">
        <v>33</v>
      </c>
      <c r="B6" s="8">
        <v>376</v>
      </c>
      <c r="C6" s="8">
        <v>200</v>
      </c>
      <c r="D6" s="8">
        <v>0.34</v>
      </c>
      <c r="E6" s="8">
        <v>0.02</v>
      </c>
      <c r="F6" s="8">
        <v>24.53</v>
      </c>
      <c r="G6" s="8">
        <v>95</v>
      </c>
      <c r="H6" s="8">
        <v>0</v>
      </c>
      <c r="I6" s="8">
        <v>0</v>
      </c>
      <c r="J6" s="8">
        <v>1.04</v>
      </c>
      <c r="K6" s="8">
        <v>0.05</v>
      </c>
      <c r="L6" s="8">
        <v>6.13</v>
      </c>
      <c r="M6" s="8">
        <v>3.98</v>
      </c>
      <c r="N6" s="8">
        <v>7.21</v>
      </c>
      <c r="O6" s="8">
        <v>0.57999999999999996</v>
      </c>
    </row>
    <row r="7" spans="1:15">
      <c r="A7" s="6" t="s">
        <v>27</v>
      </c>
      <c r="B7" s="4"/>
      <c r="C7" s="4">
        <v>50</v>
      </c>
      <c r="D7" s="4">
        <v>3.95</v>
      </c>
      <c r="E7" s="4">
        <v>1</v>
      </c>
      <c r="F7" s="4">
        <v>29.2</v>
      </c>
      <c r="G7" s="4">
        <v>155.19999999999999</v>
      </c>
      <c r="H7" s="4">
        <v>0</v>
      </c>
      <c r="I7" s="4">
        <v>0.03</v>
      </c>
      <c r="J7" s="4">
        <v>1.47</v>
      </c>
      <c r="K7" s="4">
        <v>0.22</v>
      </c>
      <c r="L7" s="4">
        <v>158.66999999999999</v>
      </c>
      <c r="M7" s="4">
        <v>29.33</v>
      </c>
      <c r="N7" s="4">
        <v>132</v>
      </c>
      <c r="O7" s="4">
        <v>2.4</v>
      </c>
    </row>
    <row r="8" spans="1:15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>
      <c r="A9" s="6" t="s">
        <v>84</v>
      </c>
      <c r="B9" s="4">
        <v>338</v>
      </c>
      <c r="C9" s="4">
        <v>100</v>
      </c>
      <c r="D9" s="4">
        <v>0.4</v>
      </c>
      <c r="E9" s="4">
        <v>0.4</v>
      </c>
      <c r="F9" s="4">
        <v>9.8000000000000007</v>
      </c>
      <c r="G9" s="4">
        <v>47</v>
      </c>
      <c r="H9" s="4"/>
      <c r="I9" s="4">
        <v>0.03</v>
      </c>
      <c r="J9" s="4">
        <v>10</v>
      </c>
      <c r="K9" s="4"/>
      <c r="L9" s="4">
        <v>18</v>
      </c>
      <c r="M9" s="4">
        <v>9</v>
      </c>
      <c r="N9" s="4">
        <v>11</v>
      </c>
      <c r="O9" s="4">
        <v>2.2000000000000002</v>
      </c>
    </row>
    <row r="10" spans="1:15">
      <c r="A10" s="9" t="s">
        <v>28</v>
      </c>
      <c r="B10" s="8"/>
      <c r="C10" s="8">
        <f>SUM(C5:C9)</f>
        <v>555</v>
      </c>
      <c r="D10" s="8">
        <f t="shared" ref="D10:O10" si="0">SUM(D5:D9)</f>
        <v>9.16</v>
      </c>
      <c r="E10" s="8">
        <f t="shared" si="0"/>
        <v>8.2899999999999991</v>
      </c>
      <c r="F10" s="8">
        <f t="shared" si="0"/>
        <v>95.41</v>
      </c>
      <c r="G10" s="8">
        <f t="shared" si="0"/>
        <v>505.2</v>
      </c>
      <c r="H10" s="8">
        <f t="shared" si="0"/>
        <v>7.0000000000000007E-2</v>
      </c>
      <c r="I10" s="8">
        <f t="shared" si="0"/>
        <v>0.12</v>
      </c>
      <c r="J10" s="8">
        <f t="shared" si="0"/>
        <v>13.49</v>
      </c>
      <c r="K10" s="8">
        <f t="shared" si="0"/>
        <v>0.47</v>
      </c>
      <c r="L10" s="8">
        <f t="shared" si="0"/>
        <v>279.62</v>
      </c>
      <c r="M10" s="8">
        <f t="shared" si="0"/>
        <v>69.739999999999995</v>
      </c>
      <c r="N10" s="8">
        <f t="shared" si="0"/>
        <v>269.74</v>
      </c>
      <c r="O10" s="8">
        <f t="shared" si="0"/>
        <v>5.6</v>
      </c>
    </row>
    <row r="11" spans="1:15">
      <c r="A11" s="4" t="s">
        <v>29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>
      <c r="A12" s="6" t="s">
        <v>87</v>
      </c>
      <c r="B12" s="8">
        <v>45</v>
      </c>
      <c r="C12" s="8">
        <v>100</v>
      </c>
      <c r="D12" s="8">
        <v>1.33</v>
      </c>
      <c r="E12" s="8">
        <v>6.08</v>
      </c>
      <c r="F12" s="8">
        <v>8.43</v>
      </c>
      <c r="G12" s="8">
        <v>94.12</v>
      </c>
      <c r="H12" s="8">
        <v>0.03</v>
      </c>
      <c r="I12" s="8">
        <v>0.02</v>
      </c>
      <c r="J12" s="8">
        <v>24.43</v>
      </c>
      <c r="K12" s="8">
        <v>2.31</v>
      </c>
      <c r="L12" s="8">
        <v>43</v>
      </c>
      <c r="M12" s="8">
        <v>16</v>
      </c>
      <c r="N12" s="8">
        <v>28.32</v>
      </c>
      <c r="O12" s="8">
        <v>0.52</v>
      </c>
    </row>
    <row r="13" spans="1:15" ht="30">
      <c r="A13" s="14" t="s">
        <v>39</v>
      </c>
      <c r="B13" s="8">
        <v>82</v>
      </c>
      <c r="C13" s="8" t="s">
        <v>80</v>
      </c>
      <c r="D13" s="8">
        <v>1.47</v>
      </c>
      <c r="E13" s="8">
        <v>4.67</v>
      </c>
      <c r="F13" s="8">
        <v>7.31</v>
      </c>
      <c r="G13" s="8">
        <v>89</v>
      </c>
      <c r="H13" s="8">
        <v>0.09</v>
      </c>
      <c r="I13" s="8">
        <v>0.03</v>
      </c>
      <c r="J13" s="8">
        <v>8.81</v>
      </c>
      <c r="K13" s="8">
        <v>0.17</v>
      </c>
      <c r="L13" s="8">
        <v>36.950000000000003</v>
      </c>
      <c r="M13" s="8">
        <v>19.46</v>
      </c>
      <c r="N13" s="8">
        <v>43.72</v>
      </c>
      <c r="O13" s="8">
        <v>0.95</v>
      </c>
    </row>
    <row r="14" spans="1:15">
      <c r="A14" s="6" t="s">
        <v>40</v>
      </c>
      <c r="B14" s="8">
        <v>278</v>
      </c>
      <c r="C14" s="8">
        <v>100</v>
      </c>
      <c r="D14" s="8">
        <v>8.56</v>
      </c>
      <c r="E14" s="8">
        <v>14.11</v>
      </c>
      <c r="F14" s="8">
        <v>9.07</v>
      </c>
      <c r="G14" s="8">
        <v>197</v>
      </c>
      <c r="H14" s="8">
        <v>0.01</v>
      </c>
      <c r="I14" s="8">
        <v>0.05</v>
      </c>
      <c r="J14" s="8">
        <v>1.86</v>
      </c>
      <c r="K14" s="8">
        <v>4.25</v>
      </c>
      <c r="L14" s="8">
        <v>16.350000000000001</v>
      </c>
      <c r="M14" s="8">
        <v>6.76</v>
      </c>
      <c r="N14" s="8">
        <v>35.53</v>
      </c>
      <c r="O14" s="8">
        <v>0.33</v>
      </c>
    </row>
    <row r="15" spans="1:15">
      <c r="A15" s="6" t="s">
        <v>41</v>
      </c>
      <c r="B15" s="8">
        <v>171</v>
      </c>
      <c r="C15" s="8">
        <v>200</v>
      </c>
      <c r="D15" s="8">
        <v>11.87</v>
      </c>
      <c r="E15" s="8">
        <v>8.57</v>
      </c>
      <c r="F15" s="8">
        <v>53.12</v>
      </c>
      <c r="G15" s="8">
        <v>309.14999999999998</v>
      </c>
      <c r="H15" s="8">
        <v>0.05</v>
      </c>
      <c r="I15" s="8">
        <v>0.27</v>
      </c>
      <c r="J15" s="8">
        <v>0</v>
      </c>
      <c r="K15" s="8">
        <v>0.55000000000000004</v>
      </c>
      <c r="L15" s="8">
        <v>19.47</v>
      </c>
      <c r="M15" s="8">
        <v>186.67</v>
      </c>
      <c r="N15" s="8">
        <v>280</v>
      </c>
      <c r="O15" s="8">
        <v>6.68</v>
      </c>
    </row>
    <row r="16" spans="1:15">
      <c r="A16" s="6" t="s">
        <v>42</v>
      </c>
      <c r="B16" s="8">
        <v>349</v>
      </c>
      <c r="C16" s="8">
        <v>200</v>
      </c>
      <c r="D16" s="8">
        <v>0.44</v>
      </c>
      <c r="E16" s="8">
        <v>0</v>
      </c>
      <c r="F16" s="8">
        <v>28.88</v>
      </c>
      <c r="G16" s="8">
        <v>116</v>
      </c>
      <c r="H16" s="8">
        <v>0</v>
      </c>
      <c r="I16" s="8">
        <v>0</v>
      </c>
      <c r="J16" s="8">
        <v>0.4</v>
      </c>
      <c r="K16" s="8">
        <v>0</v>
      </c>
      <c r="L16" s="8">
        <v>44.8</v>
      </c>
      <c r="M16" s="8">
        <v>6</v>
      </c>
      <c r="N16" s="8">
        <v>15.4</v>
      </c>
      <c r="O16" s="8">
        <v>1.26</v>
      </c>
    </row>
    <row r="17" spans="1:15">
      <c r="A17" s="6" t="s">
        <v>43</v>
      </c>
      <c r="B17" s="8"/>
      <c r="C17" s="8">
        <v>60</v>
      </c>
      <c r="D17" s="8">
        <v>2.82</v>
      </c>
      <c r="E17" s="8">
        <v>0.6</v>
      </c>
      <c r="F17" s="8">
        <v>0.6</v>
      </c>
      <c r="G17" s="8">
        <v>126</v>
      </c>
      <c r="H17" s="8">
        <v>0</v>
      </c>
      <c r="I17" s="8">
        <v>0.04</v>
      </c>
      <c r="J17" s="8">
        <v>0</v>
      </c>
      <c r="K17" s="8">
        <v>0.78</v>
      </c>
      <c r="L17" s="8">
        <v>14.4</v>
      </c>
      <c r="M17" s="8">
        <v>11.4</v>
      </c>
      <c r="N17" s="8">
        <v>52.2</v>
      </c>
      <c r="O17" s="8">
        <v>2.2400000000000002</v>
      </c>
    </row>
    <row r="18" spans="1:15">
      <c r="A18" s="9" t="s">
        <v>28</v>
      </c>
      <c r="B18" s="8"/>
      <c r="C18" s="8">
        <v>960</v>
      </c>
      <c r="D18" s="8">
        <f>SUM(D12:D17)</f>
        <v>26.49</v>
      </c>
      <c r="E18" s="8">
        <f t="shared" ref="E18:O18" si="1">SUM(E12:E17)</f>
        <v>34.03</v>
      </c>
      <c r="F18" s="8">
        <f t="shared" si="1"/>
        <v>107.40999999999998</v>
      </c>
      <c r="G18" s="8">
        <f t="shared" si="1"/>
        <v>931.27</v>
      </c>
      <c r="H18" s="8">
        <f t="shared" si="1"/>
        <v>0.18</v>
      </c>
      <c r="I18" s="8">
        <f t="shared" si="1"/>
        <v>0.41</v>
      </c>
      <c r="J18" s="8">
        <f t="shared" si="1"/>
        <v>35.5</v>
      </c>
      <c r="K18" s="8">
        <f t="shared" si="1"/>
        <v>8.06</v>
      </c>
      <c r="L18" s="8">
        <f t="shared" si="1"/>
        <v>174.97</v>
      </c>
      <c r="M18" s="8">
        <f t="shared" si="1"/>
        <v>246.29</v>
      </c>
      <c r="N18" s="8">
        <f t="shared" si="1"/>
        <v>455.16999999999996</v>
      </c>
      <c r="O18" s="8">
        <f t="shared" si="1"/>
        <v>11.98</v>
      </c>
    </row>
    <row r="19" spans="1:15">
      <c r="A19" s="9" t="s">
        <v>35</v>
      </c>
      <c r="B19" s="8"/>
      <c r="C19" s="8"/>
      <c r="D19" s="8">
        <f>SUM(D10,D18)</f>
        <v>35.65</v>
      </c>
      <c r="E19" s="8">
        <f t="shared" ref="E19:O19" si="2">SUM(E10,E18)</f>
        <v>42.32</v>
      </c>
      <c r="F19" s="8">
        <f t="shared" si="2"/>
        <v>202.82</v>
      </c>
      <c r="G19" s="8">
        <f t="shared" si="2"/>
        <v>1436.47</v>
      </c>
      <c r="H19" s="8">
        <f t="shared" si="2"/>
        <v>0.25</v>
      </c>
      <c r="I19" s="8">
        <f t="shared" si="2"/>
        <v>0.53</v>
      </c>
      <c r="J19" s="8">
        <f t="shared" si="2"/>
        <v>48.99</v>
      </c>
      <c r="K19" s="8">
        <f t="shared" si="2"/>
        <v>8.5300000000000011</v>
      </c>
      <c r="L19" s="8">
        <f t="shared" si="2"/>
        <v>454.59000000000003</v>
      </c>
      <c r="M19" s="8">
        <f t="shared" si="2"/>
        <v>316.02999999999997</v>
      </c>
      <c r="N19" s="8">
        <f t="shared" si="2"/>
        <v>724.91</v>
      </c>
      <c r="O19" s="8">
        <f t="shared" si="2"/>
        <v>17.579999999999998</v>
      </c>
    </row>
  </sheetData>
  <mergeCells count="3">
    <mergeCell ref="A1:A2"/>
    <mergeCell ref="D1:G1"/>
    <mergeCell ref="H1:O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O13" sqref="O13"/>
    </sheetView>
  </sheetViews>
  <sheetFormatPr defaultRowHeight="15"/>
  <cols>
    <col min="1" max="1" width="33.85546875" customWidth="1"/>
    <col min="2" max="2" width="8" customWidth="1"/>
    <col min="4" max="4" width="6.5703125" bestFit="1" customWidth="1"/>
    <col min="5" max="5" width="6.42578125" bestFit="1" customWidth="1"/>
    <col min="6" max="6" width="9.85546875" bestFit="1" customWidth="1"/>
    <col min="7" max="7" width="8" bestFit="1" customWidth="1"/>
    <col min="8" max="10" width="6" bestFit="1" customWidth="1"/>
    <col min="11" max="11" width="5" bestFit="1" customWidth="1"/>
    <col min="12" max="14" width="7" bestFit="1" customWidth="1"/>
    <col min="15" max="15" width="5" bestFit="1" customWidth="1"/>
  </cols>
  <sheetData>
    <row r="1" spans="1:15">
      <c r="A1" s="17" t="s">
        <v>1</v>
      </c>
      <c r="B1" s="2" t="s">
        <v>2</v>
      </c>
      <c r="C1" s="2" t="s">
        <v>3</v>
      </c>
      <c r="D1" s="19" t="s">
        <v>4</v>
      </c>
      <c r="E1" s="20"/>
      <c r="F1" s="20"/>
      <c r="G1" s="21"/>
      <c r="H1" s="19" t="s">
        <v>5</v>
      </c>
      <c r="I1" s="20"/>
      <c r="J1" s="20"/>
      <c r="K1" s="20"/>
      <c r="L1" s="20"/>
      <c r="M1" s="20"/>
      <c r="N1" s="20"/>
      <c r="O1" s="21"/>
    </row>
    <row r="2" spans="1:15">
      <c r="A2" s="18"/>
      <c r="B2" s="3" t="s">
        <v>6</v>
      </c>
      <c r="C2" s="3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</row>
    <row r="3" spans="1:15">
      <c r="A3" s="5" t="s">
        <v>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>
      <c r="A6" s="6" t="s">
        <v>45</v>
      </c>
      <c r="B6" s="8">
        <v>181</v>
      </c>
      <c r="C6" s="8">
        <v>205</v>
      </c>
      <c r="D6" s="8">
        <v>5.67</v>
      </c>
      <c r="E6" s="8">
        <v>6.98</v>
      </c>
      <c r="F6" s="8">
        <v>30.82</v>
      </c>
      <c r="G6" s="8">
        <v>209</v>
      </c>
      <c r="H6" s="11">
        <v>0.08</v>
      </c>
      <c r="I6" s="8">
        <v>0.1</v>
      </c>
      <c r="J6" s="8">
        <v>1.23</v>
      </c>
      <c r="K6" s="8">
        <v>0.43</v>
      </c>
      <c r="L6" s="8">
        <v>174.02</v>
      </c>
      <c r="M6" s="8">
        <v>20.72</v>
      </c>
      <c r="N6" s="8">
        <v>69.12</v>
      </c>
      <c r="O6" s="8">
        <v>0.52</v>
      </c>
    </row>
    <row r="7" spans="1:15">
      <c r="A7" s="6" t="s">
        <v>46</v>
      </c>
      <c r="B7" s="4">
        <v>382</v>
      </c>
      <c r="C7" s="4">
        <v>200</v>
      </c>
      <c r="D7" s="4">
        <v>3.04</v>
      </c>
      <c r="E7" s="4">
        <v>3.39</v>
      </c>
      <c r="F7" s="4">
        <v>27.91</v>
      </c>
      <c r="G7" s="4">
        <v>149</v>
      </c>
      <c r="H7" s="4">
        <v>0.03</v>
      </c>
      <c r="I7" s="4">
        <v>0.04</v>
      </c>
      <c r="J7" s="4">
        <v>1.3</v>
      </c>
      <c r="K7" s="4">
        <v>0.01</v>
      </c>
      <c r="L7" s="4">
        <v>120.64</v>
      </c>
      <c r="M7" s="4">
        <v>14.88</v>
      </c>
      <c r="N7" s="4">
        <v>98.08</v>
      </c>
      <c r="O7" s="4">
        <v>0.24</v>
      </c>
    </row>
    <row r="8" spans="1:15">
      <c r="A8" s="6" t="s">
        <v>27</v>
      </c>
      <c r="B8" s="4"/>
      <c r="C8" s="4">
        <v>50</v>
      </c>
      <c r="D8" s="4">
        <v>3.95</v>
      </c>
      <c r="E8" s="4">
        <v>1</v>
      </c>
      <c r="F8" s="4">
        <v>29.2</v>
      </c>
      <c r="G8" s="4">
        <v>155.19999999999999</v>
      </c>
      <c r="H8" s="4">
        <v>0</v>
      </c>
      <c r="I8" s="4">
        <v>0.03</v>
      </c>
      <c r="J8" s="4">
        <v>1.47</v>
      </c>
      <c r="K8" s="4">
        <v>0.22</v>
      </c>
      <c r="L8" s="4">
        <v>158.66999999999999</v>
      </c>
      <c r="M8" s="4">
        <v>29.33</v>
      </c>
      <c r="N8" s="4">
        <v>132</v>
      </c>
      <c r="O8" s="4">
        <v>2.4</v>
      </c>
    </row>
    <row r="9" spans="1:15">
      <c r="A9" s="6" t="s">
        <v>22</v>
      </c>
      <c r="B9" s="4">
        <v>15</v>
      </c>
      <c r="C9" s="4">
        <v>30</v>
      </c>
      <c r="D9" s="4">
        <v>5.75</v>
      </c>
      <c r="E9" s="4">
        <v>9.75</v>
      </c>
      <c r="F9" s="4">
        <v>0</v>
      </c>
      <c r="G9" s="4">
        <v>90</v>
      </c>
      <c r="H9" s="4">
        <v>1</v>
      </c>
      <c r="I9" s="4">
        <v>0</v>
      </c>
      <c r="J9" s="4">
        <v>0.4</v>
      </c>
      <c r="K9" s="4">
        <v>0.13</v>
      </c>
      <c r="L9" s="4">
        <v>250</v>
      </c>
      <c r="M9" s="4">
        <v>12.5</v>
      </c>
      <c r="N9" s="4">
        <v>135</v>
      </c>
      <c r="O9" s="4">
        <v>0.28000000000000003</v>
      </c>
    </row>
    <row r="10" spans="1:15">
      <c r="A10" s="12" t="s">
        <v>84</v>
      </c>
      <c r="B10" s="13">
        <v>338</v>
      </c>
      <c r="C10" s="13">
        <v>100</v>
      </c>
      <c r="D10" s="13">
        <v>1.1299999999999999</v>
      </c>
      <c r="E10" s="13">
        <v>0.76</v>
      </c>
      <c r="F10" s="13">
        <v>15.75</v>
      </c>
      <c r="G10" s="13">
        <v>70.78</v>
      </c>
      <c r="I10" s="13">
        <v>0.3</v>
      </c>
      <c r="J10" s="13">
        <v>7.5</v>
      </c>
      <c r="K10" s="13">
        <v>0.3</v>
      </c>
      <c r="L10" s="13">
        <v>6</v>
      </c>
      <c r="M10" s="13">
        <v>31.5</v>
      </c>
      <c r="N10" s="13">
        <v>21</v>
      </c>
      <c r="O10" s="13">
        <v>0.45</v>
      </c>
    </row>
    <row r="11" spans="1:15">
      <c r="A11" s="9" t="s">
        <v>28</v>
      </c>
      <c r="B11" s="8"/>
      <c r="C11" s="8">
        <f>SUM(C5:C10)</f>
        <v>585</v>
      </c>
      <c r="D11" s="8">
        <f t="shared" ref="D11:O11" si="0">SUM(D5:D10)</f>
        <v>19.54</v>
      </c>
      <c r="E11" s="8">
        <f t="shared" si="0"/>
        <v>21.880000000000003</v>
      </c>
      <c r="F11" s="8">
        <f t="shared" si="0"/>
        <v>103.68</v>
      </c>
      <c r="G11" s="8">
        <f t="shared" si="0"/>
        <v>673.98</v>
      </c>
      <c r="H11" s="8">
        <f t="shared" si="0"/>
        <v>1.1100000000000001</v>
      </c>
      <c r="I11" s="8">
        <f t="shared" si="0"/>
        <v>0.47</v>
      </c>
      <c r="J11" s="8">
        <f t="shared" si="0"/>
        <v>11.9</v>
      </c>
      <c r="K11" s="8">
        <f t="shared" si="0"/>
        <v>1.0900000000000001</v>
      </c>
      <c r="L11" s="8">
        <f t="shared" si="0"/>
        <v>709.33</v>
      </c>
      <c r="M11" s="8">
        <f t="shared" si="0"/>
        <v>108.93</v>
      </c>
      <c r="N11" s="8">
        <f t="shared" si="0"/>
        <v>455.2</v>
      </c>
      <c r="O11" s="8">
        <f t="shared" si="0"/>
        <v>3.8900000000000006</v>
      </c>
    </row>
    <row r="12" spans="1:15">
      <c r="A12" s="4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>
      <c r="A13" s="6" t="s">
        <v>61</v>
      </c>
      <c r="B13" s="8">
        <v>67</v>
      </c>
      <c r="C13" s="8">
        <v>100</v>
      </c>
      <c r="D13" s="8">
        <v>1.62</v>
      </c>
      <c r="E13" s="8">
        <v>6.2</v>
      </c>
      <c r="F13" s="8">
        <v>8.9</v>
      </c>
      <c r="G13" s="8">
        <v>97.88</v>
      </c>
      <c r="H13" s="8">
        <v>0.54</v>
      </c>
      <c r="I13" s="8">
        <v>0.1</v>
      </c>
      <c r="J13" s="8">
        <v>13</v>
      </c>
      <c r="K13" s="8">
        <v>2.95</v>
      </c>
      <c r="L13" s="8">
        <v>40.4</v>
      </c>
      <c r="M13" s="8">
        <v>23.4</v>
      </c>
      <c r="N13" s="8">
        <v>48.8</v>
      </c>
      <c r="O13" s="8">
        <v>1.02</v>
      </c>
    </row>
    <row r="14" spans="1:15">
      <c r="A14" s="6" t="s">
        <v>48</v>
      </c>
      <c r="B14" s="8">
        <v>112</v>
      </c>
      <c r="C14" s="8">
        <v>300</v>
      </c>
      <c r="D14" s="8">
        <v>3.57</v>
      </c>
      <c r="E14" s="8">
        <v>5.85</v>
      </c>
      <c r="F14" s="8">
        <v>18.84</v>
      </c>
      <c r="G14" s="8">
        <v>120.15</v>
      </c>
      <c r="H14" s="8">
        <v>0.06</v>
      </c>
      <c r="I14" s="8">
        <v>0.05</v>
      </c>
      <c r="J14" s="8">
        <v>1.1399999999999999</v>
      </c>
      <c r="K14" s="8">
        <v>0.39</v>
      </c>
      <c r="L14" s="8">
        <v>41.4</v>
      </c>
      <c r="M14" s="8">
        <v>18.899999999999999</v>
      </c>
      <c r="N14" s="8">
        <v>243.9</v>
      </c>
      <c r="O14" s="8">
        <v>0.66</v>
      </c>
    </row>
    <row r="15" spans="1:15">
      <c r="A15" s="6" t="s">
        <v>49</v>
      </c>
      <c r="B15" s="8">
        <v>227</v>
      </c>
      <c r="C15" s="8" t="s">
        <v>82</v>
      </c>
      <c r="D15" s="8">
        <v>18.2</v>
      </c>
      <c r="E15" s="8">
        <v>5.76</v>
      </c>
      <c r="F15" s="8">
        <v>2.73</v>
      </c>
      <c r="G15" s="8">
        <v>139</v>
      </c>
      <c r="H15" s="8">
        <v>0.02</v>
      </c>
      <c r="I15" s="8">
        <v>0.02</v>
      </c>
      <c r="J15" s="8">
        <v>1.19</v>
      </c>
      <c r="K15" s="8">
        <v>1.43</v>
      </c>
      <c r="L15" s="8">
        <v>34.75</v>
      </c>
      <c r="M15" s="8">
        <v>23.2</v>
      </c>
      <c r="N15" s="8">
        <v>159.11000000000001</v>
      </c>
      <c r="O15" s="8">
        <v>0.77</v>
      </c>
    </row>
    <row r="16" spans="1:15">
      <c r="A16" s="6" t="s">
        <v>50</v>
      </c>
      <c r="B16" s="8">
        <v>312</v>
      </c>
      <c r="C16" s="8">
        <v>200</v>
      </c>
      <c r="D16" s="8">
        <v>4.16</v>
      </c>
      <c r="E16" s="8">
        <v>3.1</v>
      </c>
      <c r="F16" s="8">
        <v>25.2</v>
      </c>
      <c r="G16" s="8">
        <v>146.30000000000001</v>
      </c>
      <c r="H16" s="8">
        <v>44.2</v>
      </c>
      <c r="I16" s="8">
        <v>1.54</v>
      </c>
      <c r="J16" s="8">
        <v>5</v>
      </c>
      <c r="K16" s="8">
        <v>0.2</v>
      </c>
      <c r="L16" s="8">
        <v>51</v>
      </c>
      <c r="M16" s="8">
        <v>35.6</v>
      </c>
      <c r="N16" s="8">
        <v>102.6</v>
      </c>
      <c r="O16" s="8">
        <v>1.1399999999999999</v>
      </c>
    </row>
    <row r="17" spans="1:15">
      <c r="A17" s="6" t="s">
        <v>51</v>
      </c>
      <c r="B17" s="8">
        <v>348</v>
      </c>
      <c r="C17" s="8">
        <v>200</v>
      </c>
      <c r="D17" s="8">
        <v>0.36</v>
      </c>
      <c r="E17" s="8">
        <v>0</v>
      </c>
      <c r="F17" s="8">
        <v>33.159999999999997</v>
      </c>
      <c r="G17" s="8">
        <v>128</v>
      </c>
      <c r="H17" s="8">
        <v>0</v>
      </c>
      <c r="I17" s="8">
        <v>4.4999999999999998E-2</v>
      </c>
      <c r="J17" s="8">
        <v>0</v>
      </c>
      <c r="K17" s="8">
        <v>0.1</v>
      </c>
      <c r="L17" s="8">
        <v>16.399999999999999</v>
      </c>
      <c r="M17" s="8">
        <v>8.4</v>
      </c>
      <c r="N17" s="8">
        <v>25.8</v>
      </c>
      <c r="O17" s="8">
        <v>0.66</v>
      </c>
    </row>
    <row r="18" spans="1:15">
      <c r="A18" s="6" t="s">
        <v>43</v>
      </c>
      <c r="B18" s="8"/>
      <c r="C18" s="8">
        <v>60</v>
      </c>
      <c r="D18" s="8">
        <v>2.82</v>
      </c>
      <c r="E18" s="8">
        <v>0.6</v>
      </c>
      <c r="F18" s="8">
        <v>0.6</v>
      </c>
      <c r="G18" s="8">
        <v>126</v>
      </c>
      <c r="H18" s="8">
        <v>0</v>
      </c>
      <c r="I18" s="8">
        <v>0.04</v>
      </c>
      <c r="J18" s="8">
        <v>0</v>
      </c>
      <c r="K18" s="8">
        <v>0.78</v>
      </c>
      <c r="L18" s="8">
        <v>14.4</v>
      </c>
      <c r="M18" s="8">
        <v>11.4</v>
      </c>
      <c r="N18" s="8">
        <v>52.2</v>
      </c>
      <c r="O18" s="8">
        <v>2.2400000000000002</v>
      </c>
    </row>
    <row r="19" spans="1:15">
      <c r="A19" s="9" t="s">
        <v>28</v>
      </c>
      <c r="B19" s="8"/>
      <c r="C19" s="8">
        <v>980</v>
      </c>
      <c r="D19" s="8">
        <f>SUM(D13:D18)</f>
        <v>30.73</v>
      </c>
      <c r="E19" s="8">
        <f t="shared" ref="E19:O19" si="1">SUM(E13:E18)</f>
        <v>21.510000000000005</v>
      </c>
      <c r="F19" s="8">
        <f t="shared" si="1"/>
        <v>89.429999999999993</v>
      </c>
      <c r="G19" s="8">
        <f t="shared" si="1"/>
        <v>757.32999999999993</v>
      </c>
      <c r="H19" s="8">
        <f t="shared" si="1"/>
        <v>44.82</v>
      </c>
      <c r="I19" s="8">
        <f t="shared" si="1"/>
        <v>1.7949999999999999</v>
      </c>
      <c r="J19" s="8">
        <f t="shared" si="1"/>
        <v>20.329999999999998</v>
      </c>
      <c r="K19" s="8">
        <f t="shared" si="1"/>
        <v>5.8500000000000005</v>
      </c>
      <c r="L19" s="8">
        <f t="shared" si="1"/>
        <v>198.35000000000002</v>
      </c>
      <c r="M19" s="8">
        <f t="shared" si="1"/>
        <v>120.9</v>
      </c>
      <c r="N19" s="8">
        <f t="shared" si="1"/>
        <v>632.41</v>
      </c>
      <c r="O19" s="8">
        <f t="shared" si="1"/>
        <v>6.49</v>
      </c>
    </row>
    <row r="20" spans="1:15">
      <c r="A20" s="9" t="s">
        <v>35</v>
      </c>
      <c r="B20" s="8"/>
      <c r="C20" s="8"/>
      <c r="D20" s="8">
        <f>SUM(D11,D19)</f>
        <v>50.269999999999996</v>
      </c>
      <c r="E20" s="8">
        <f t="shared" ref="E20:O20" si="2">SUM(E11,E19)</f>
        <v>43.390000000000008</v>
      </c>
      <c r="F20" s="8">
        <f t="shared" si="2"/>
        <v>193.11</v>
      </c>
      <c r="G20" s="8">
        <f t="shared" si="2"/>
        <v>1431.31</v>
      </c>
      <c r="H20" s="8">
        <f t="shared" si="2"/>
        <v>45.93</v>
      </c>
      <c r="I20" s="8">
        <f t="shared" si="2"/>
        <v>2.2649999999999997</v>
      </c>
      <c r="J20" s="8">
        <f t="shared" si="2"/>
        <v>32.229999999999997</v>
      </c>
      <c r="K20" s="8">
        <f t="shared" si="2"/>
        <v>6.94</v>
      </c>
      <c r="L20" s="8">
        <f t="shared" si="2"/>
        <v>907.68000000000006</v>
      </c>
      <c r="M20" s="8">
        <f t="shared" si="2"/>
        <v>229.83</v>
      </c>
      <c r="N20" s="8">
        <f t="shared" si="2"/>
        <v>1087.6099999999999</v>
      </c>
      <c r="O20" s="8">
        <f t="shared" si="2"/>
        <v>10.38</v>
      </c>
    </row>
  </sheetData>
  <mergeCells count="3">
    <mergeCell ref="A1:A2"/>
    <mergeCell ref="D1:G1"/>
    <mergeCell ref="H1:O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A12" sqref="A12:O12"/>
    </sheetView>
  </sheetViews>
  <sheetFormatPr defaultRowHeight="15"/>
  <cols>
    <col min="1" max="1" width="35.85546875" customWidth="1"/>
    <col min="2" max="2" width="7.140625" customWidth="1"/>
    <col min="3" max="3" width="6.5703125" customWidth="1"/>
    <col min="4" max="4" width="6.5703125" bestFit="1" customWidth="1"/>
    <col min="5" max="5" width="6.42578125" bestFit="1" customWidth="1"/>
    <col min="6" max="6" width="9.85546875" bestFit="1" customWidth="1"/>
    <col min="7" max="7" width="7.5703125" customWidth="1"/>
    <col min="8" max="10" width="6" bestFit="1" customWidth="1"/>
    <col min="11" max="11" width="5" bestFit="1" customWidth="1"/>
    <col min="12" max="14" width="7" bestFit="1" customWidth="1"/>
    <col min="15" max="15" width="6" bestFit="1" customWidth="1"/>
  </cols>
  <sheetData>
    <row r="1" spans="1:15">
      <c r="A1" s="17" t="s">
        <v>1</v>
      </c>
      <c r="B1" s="2" t="s">
        <v>2</v>
      </c>
      <c r="C1" s="2" t="s">
        <v>3</v>
      </c>
      <c r="D1" s="19" t="s">
        <v>4</v>
      </c>
      <c r="E1" s="20"/>
      <c r="F1" s="20"/>
      <c r="G1" s="21"/>
      <c r="H1" s="19" t="s">
        <v>5</v>
      </c>
      <c r="I1" s="20"/>
      <c r="J1" s="20"/>
      <c r="K1" s="20"/>
      <c r="L1" s="20"/>
      <c r="M1" s="20"/>
      <c r="N1" s="20"/>
      <c r="O1" s="21"/>
    </row>
    <row r="2" spans="1:15">
      <c r="A2" s="18"/>
      <c r="B2" s="3" t="s">
        <v>6</v>
      </c>
      <c r="C2" s="3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</row>
    <row r="3" spans="1:15">
      <c r="A3" s="5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5"/>
      <c r="B5" s="8"/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6" t="s">
        <v>53</v>
      </c>
      <c r="B6" s="8">
        <v>173</v>
      </c>
      <c r="C6" s="8" t="s">
        <v>24</v>
      </c>
      <c r="D6" s="8">
        <v>11.31</v>
      </c>
      <c r="E6" s="8">
        <v>5.78</v>
      </c>
      <c r="F6" s="8">
        <v>47.29</v>
      </c>
      <c r="G6" s="8">
        <v>283</v>
      </c>
      <c r="H6" s="11">
        <v>28.8</v>
      </c>
      <c r="I6" s="8">
        <v>33.44</v>
      </c>
      <c r="J6" s="8">
        <v>1.56</v>
      </c>
      <c r="K6" s="8">
        <v>0.19</v>
      </c>
      <c r="L6" s="8">
        <v>210.33</v>
      </c>
      <c r="M6" s="8">
        <v>56.82</v>
      </c>
      <c r="N6" s="8">
        <v>290.27</v>
      </c>
      <c r="O6" s="8">
        <v>2.78</v>
      </c>
    </row>
    <row r="7" spans="1:15">
      <c r="A7" s="6" t="s">
        <v>54</v>
      </c>
      <c r="B7" s="4">
        <v>378</v>
      </c>
      <c r="C7" s="4">
        <v>200</v>
      </c>
      <c r="D7" s="4">
        <v>1.6</v>
      </c>
      <c r="E7" s="4">
        <v>1.65</v>
      </c>
      <c r="F7" s="4">
        <v>7.36</v>
      </c>
      <c r="G7" s="4">
        <v>86</v>
      </c>
      <c r="H7" s="4">
        <v>0.02</v>
      </c>
      <c r="I7" s="4">
        <v>0.02</v>
      </c>
      <c r="J7" s="4">
        <v>0.75</v>
      </c>
      <c r="K7" s="4">
        <v>0</v>
      </c>
      <c r="L7" s="4">
        <v>65.25</v>
      </c>
      <c r="M7" s="4">
        <v>11.4</v>
      </c>
      <c r="N7" s="4">
        <v>53.24</v>
      </c>
      <c r="O7" s="4">
        <v>0.9</v>
      </c>
    </row>
    <row r="8" spans="1:15">
      <c r="A8" s="6" t="s">
        <v>27</v>
      </c>
      <c r="B8" s="4"/>
      <c r="C8" s="4">
        <v>50</v>
      </c>
      <c r="D8" s="4">
        <v>3.95</v>
      </c>
      <c r="E8" s="4">
        <v>1</v>
      </c>
      <c r="F8" s="4">
        <v>29.2</v>
      </c>
      <c r="G8" s="4">
        <v>155.19999999999999</v>
      </c>
      <c r="H8" s="4">
        <v>0</v>
      </c>
      <c r="I8" s="4">
        <v>0.03</v>
      </c>
      <c r="J8" s="4">
        <v>1.47</v>
      </c>
      <c r="K8" s="4">
        <v>0.22</v>
      </c>
      <c r="L8" s="4">
        <v>158.66999999999999</v>
      </c>
      <c r="M8" s="4">
        <v>29.33</v>
      </c>
      <c r="N8" s="4">
        <v>132</v>
      </c>
      <c r="O8" s="4">
        <v>2.4</v>
      </c>
    </row>
    <row r="9" spans="1:15">
      <c r="A9" s="6" t="s">
        <v>84</v>
      </c>
      <c r="B9" s="4">
        <v>338</v>
      </c>
      <c r="C9" s="4">
        <v>100</v>
      </c>
      <c r="D9" s="4">
        <v>0.4</v>
      </c>
      <c r="E9" s="4">
        <v>0.4</v>
      </c>
      <c r="F9" s="4">
        <v>9.8000000000000007</v>
      </c>
      <c r="G9" s="4">
        <v>47</v>
      </c>
      <c r="H9" s="4"/>
      <c r="I9" s="4">
        <v>0.03</v>
      </c>
      <c r="J9" s="4">
        <v>10</v>
      </c>
      <c r="K9" s="4"/>
      <c r="L9" s="4">
        <v>18</v>
      </c>
      <c r="M9" s="4">
        <v>9</v>
      </c>
      <c r="N9" s="4">
        <v>11</v>
      </c>
      <c r="O9" s="4">
        <v>2.2000000000000002</v>
      </c>
    </row>
    <row r="10" spans="1:15">
      <c r="A10" s="9" t="s">
        <v>28</v>
      </c>
      <c r="B10" s="8"/>
      <c r="C10" s="8">
        <v>555</v>
      </c>
      <c r="D10" s="8">
        <f>SUM(D5:D9)</f>
        <v>17.259999999999998</v>
      </c>
      <c r="E10" s="8">
        <f t="shared" ref="E10:O10" si="0">SUM(E5:E9)</f>
        <v>8.83</v>
      </c>
      <c r="F10" s="8">
        <f t="shared" si="0"/>
        <v>93.649999999999991</v>
      </c>
      <c r="G10" s="8">
        <f t="shared" si="0"/>
        <v>571.20000000000005</v>
      </c>
      <c r="H10" s="8">
        <f t="shared" si="0"/>
        <v>28.82</v>
      </c>
      <c r="I10" s="8">
        <f t="shared" si="0"/>
        <v>33.520000000000003</v>
      </c>
      <c r="J10" s="8">
        <f t="shared" si="0"/>
        <v>13.780000000000001</v>
      </c>
      <c r="K10" s="8">
        <f t="shared" si="0"/>
        <v>0.41000000000000003</v>
      </c>
      <c r="L10" s="8">
        <f t="shared" si="0"/>
        <v>452.25</v>
      </c>
      <c r="M10" s="8">
        <f t="shared" si="0"/>
        <v>106.55</v>
      </c>
      <c r="N10" s="8">
        <f t="shared" si="0"/>
        <v>486.51</v>
      </c>
      <c r="O10" s="8">
        <f t="shared" si="0"/>
        <v>8.2800000000000011</v>
      </c>
    </row>
    <row r="11" spans="1:15">
      <c r="A11" s="4" t="s">
        <v>29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>
      <c r="A12" s="6" t="s">
        <v>55</v>
      </c>
      <c r="B12" s="8">
        <v>52</v>
      </c>
      <c r="C12" s="8">
        <v>100</v>
      </c>
      <c r="D12" s="8">
        <v>0.76</v>
      </c>
      <c r="E12" s="8">
        <v>9.0399999999999991</v>
      </c>
      <c r="F12" s="8">
        <v>4.59</v>
      </c>
      <c r="G12" s="8">
        <v>103</v>
      </c>
      <c r="H12" s="8">
        <v>0.01</v>
      </c>
      <c r="I12" s="8">
        <v>0.01</v>
      </c>
      <c r="J12" s="8">
        <v>5.0999999999999996</v>
      </c>
      <c r="K12" s="8">
        <v>4.0199999999999996</v>
      </c>
      <c r="L12" s="8">
        <v>18.87</v>
      </c>
      <c r="M12" s="8">
        <v>11.22</v>
      </c>
      <c r="N12" s="8">
        <v>21.93</v>
      </c>
      <c r="O12" s="8">
        <v>0.71</v>
      </c>
    </row>
    <row r="13" spans="1:15" ht="30">
      <c r="A13" s="14" t="s">
        <v>56</v>
      </c>
      <c r="B13" s="8">
        <v>88</v>
      </c>
      <c r="C13" s="8" t="s">
        <v>80</v>
      </c>
      <c r="D13" s="8">
        <v>2.16</v>
      </c>
      <c r="E13" s="8">
        <v>5.97</v>
      </c>
      <c r="F13" s="8">
        <v>5.61</v>
      </c>
      <c r="G13" s="8">
        <v>101.37</v>
      </c>
      <c r="H13" s="8">
        <v>0.08</v>
      </c>
      <c r="I13" s="8">
        <v>0.09</v>
      </c>
      <c r="J13" s="8">
        <v>22.17</v>
      </c>
      <c r="K13" s="8">
        <v>2.85</v>
      </c>
      <c r="L13" s="8">
        <v>40.770000000000003</v>
      </c>
      <c r="M13" s="8">
        <v>26.64</v>
      </c>
      <c r="N13" s="8">
        <v>56.91</v>
      </c>
      <c r="O13" s="8">
        <v>0.99</v>
      </c>
    </row>
    <row r="14" spans="1:15">
      <c r="A14" s="6" t="s">
        <v>57</v>
      </c>
      <c r="B14" s="8">
        <v>291</v>
      </c>
      <c r="C14" s="8">
        <v>200</v>
      </c>
      <c r="D14" s="8">
        <v>20.27</v>
      </c>
      <c r="E14" s="8">
        <v>6.74</v>
      </c>
      <c r="F14" s="8">
        <v>28.08</v>
      </c>
      <c r="G14" s="8">
        <v>256</v>
      </c>
      <c r="H14" s="8">
        <v>0.16</v>
      </c>
      <c r="I14" s="8">
        <v>0.09</v>
      </c>
      <c r="J14" s="8">
        <v>4.8</v>
      </c>
      <c r="K14" s="8">
        <v>1.35</v>
      </c>
      <c r="L14" s="8">
        <v>25.92</v>
      </c>
      <c r="M14" s="8">
        <v>45.3</v>
      </c>
      <c r="N14" s="8">
        <v>194.06</v>
      </c>
      <c r="O14" s="8">
        <v>1.76</v>
      </c>
    </row>
    <row r="15" spans="1:15">
      <c r="A15" s="6" t="s">
        <v>58</v>
      </c>
      <c r="B15" s="8">
        <v>348</v>
      </c>
      <c r="C15" s="8">
        <v>200</v>
      </c>
      <c r="D15" s="8">
        <v>0.56999999999999995</v>
      </c>
      <c r="E15" s="8">
        <v>0</v>
      </c>
      <c r="F15" s="8">
        <v>34.409999999999997</v>
      </c>
      <c r="G15" s="8">
        <v>136</v>
      </c>
      <c r="H15" s="8">
        <v>0.01</v>
      </c>
      <c r="I15" s="8">
        <v>0.08</v>
      </c>
      <c r="J15" s="8">
        <v>0.75</v>
      </c>
      <c r="K15" s="8">
        <v>0.45</v>
      </c>
      <c r="L15" s="8">
        <v>20.399999999999999</v>
      </c>
      <c r="M15" s="8">
        <v>25.5</v>
      </c>
      <c r="N15" s="8">
        <v>20.75</v>
      </c>
      <c r="O15" s="8">
        <v>0.81</v>
      </c>
    </row>
    <row r="16" spans="1:15">
      <c r="A16" s="6" t="s">
        <v>43</v>
      </c>
      <c r="B16" s="8"/>
      <c r="C16" s="8">
        <v>60</v>
      </c>
      <c r="D16" s="8">
        <v>2.82</v>
      </c>
      <c r="E16" s="8">
        <v>0.6</v>
      </c>
      <c r="F16" s="8">
        <v>0.6</v>
      </c>
      <c r="G16" s="8">
        <v>126</v>
      </c>
      <c r="H16" s="8">
        <v>0</v>
      </c>
      <c r="I16" s="8">
        <v>0.04</v>
      </c>
      <c r="J16" s="8">
        <v>0</v>
      </c>
      <c r="K16" s="8">
        <v>0.78</v>
      </c>
      <c r="L16" s="8">
        <v>14.4</v>
      </c>
      <c r="M16" s="8">
        <v>11.4</v>
      </c>
      <c r="N16" s="8">
        <v>52.2</v>
      </c>
      <c r="O16" s="8">
        <v>2.2400000000000002</v>
      </c>
    </row>
    <row r="17" spans="1: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>
      <c r="A18" s="9" t="s">
        <v>28</v>
      </c>
      <c r="B18" s="8"/>
      <c r="C18" s="8">
        <v>860</v>
      </c>
      <c r="D18" s="8">
        <f t="shared" ref="D18:O18" si="1">SUM(D12:D16)</f>
        <v>26.58</v>
      </c>
      <c r="E18" s="8">
        <f t="shared" si="1"/>
        <v>22.35</v>
      </c>
      <c r="F18" s="8">
        <f t="shared" si="1"/>
        <v>73.289999999999992</v>
      </c>
      <c r="G18" s="8">
        <f t="shared" si="1"/>
        <v>722.37</v>
      </c>
      <c r="H18" s="8">
        <f t="shared" si="1"/>
        <v>0.26</v>
      </c>
      <c r="I18" s="8">
        <f t="shared" si="1"/>
        <v>0.31</v>
      </c>
      <c r="J18" s="8">
        <f t="shared" si="1"/>
        <v>32.82</v>
      </c>
      <c r="K18" s="8">
        <f t="shared" si="1"/>
        <v>9.4499999999999975</v>
      </c>
      <c r="L18" s="8">
        <f t="shared" si="1"/>
        <v>120.36000000000001</v>
      </c>
      <c r="M18" s="8">
        <f t="shared" si="1"/>
        <v>120.06</v>
      </c>
      <c r="N18" s="8">
        <f t="shared" si="1"/>
        <v>345.84999999999997</v>
      </c>
      <c r="O18" s="8">
        <f t="shared" si="1"/>
        <v>6.51</v>
      </c>
    </row>
    <row r="19" spans="1:15">
      <c r="A19" s="9" t="s">
        <v>35</v>
      </c>
      <c r="B19" s="8"/>
      <c r="C19" s="8"/>
      <c r="D19" s="8">
        <f>SUM(D10,D18)</f>
        <v>43.839999999999996</v>
      </c>
      <c r="E19" s="8">
        <f t="shared" ref="E19:O19" si="2">SUM(E10,E18)</f>
        <v>31.18</v>
      </c>
      <c r="F19" s="8">
        <f t="shared" si="2"/>
        <v>166.94</v>
      </c>
      <c r="G19" s="8">
        <f t="shared" si="2"/>
        <v>1293.5700000000002</v>
      </c>
      <c r="H19" s="8">
        <f t="shared" si="2"/>
        <v>29.080000000000002</v>
      </c>
      <c r="I19" s="8">
        <f t="shared" si="2"/>
        <v>33.830000000000005</v>
      </c>
      <c r="J19" s="8">
        <f t="shared" si="2"/>
        <v>46.6</v>
      </c>
      <c r="K19" s="8">
        <f t="shared" si="2"/>
        <v>9.8599999999999977</v>
      </c>
      <c r="L19" s="8">
        <f t="shared" si="2"/>
        <v>572.61</v>
      </c>
      <c r="M19" s="8">
        <f t="shared" si="2"/>
        <v>226.61</v>
      </c>
      <c r="N19" s="8">
        <f t="shared" si="2"/>
        <v>832.3599999999999</v>
      </c>
      <c r="O19" s="8">
        <f t="shared" si="2"/>
        <v>14.790000000000001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C20" sqref="C20"/>
    </sheetView>
  </sheetViews>
  <sheetFormatPr defaultRowHeight="15"/>
  <cols>
    <col min="1" max="1" width="33.42578125" customWidth="1"/>
    <col min="2" max="2" width="7.5703125" bestFit="1" customWidth="1"/>
    <col min="3" max="3" width="9.28515625" bestFit="1" customWidth="1"/>
    <col min="4" max="4" width="6.5703125" bestFit="1" customWidth="1"/>
    <col min="5" max="5" width="6.42578125" bestFit="1" customWidth="1"/>
    <col min="6" max="6" width="9.85546875" bestFit="1" customWidth="1"/>
    <col min="7" max="7" width="8" bestFit="1" customWidth="1"/>
    <col min="8" max="9" width="5" bestFit="1" customWidth="1"/>
    <col min="10" max="10" width="6" bestFit="1" customWidth="1"/>
    <col min="11" max="11" width="5" bestFit="1" customWidth="1"/>
    <col min="12" max="14" width="7" bestFit="1" customWidth="1"/>
    <col min="15" max="15" width="6" bestFit="1" customWidth="1"/>
  </cols>
  <sheetData>
    <row r="1" spans="1:15">
      <c r="A1" s="17" t="s">
        <v>1</v>
      </c>
      <c r="B1" s="2" t="s">
        <v>2</v>
      </c>
      <c r="C1" s="2" t="s">
        <v>3</v>
      </c>
      <c r="D1" s="19" t="s">
        <v>4</v>
      </c>
      <c r="E1" s="20"/>
      <c r="F1" s="20"/>
      <c r="G1" s="21"/>
      <c r="H1" s="19" t="s">
        <v>5</v>
      </c>
      <c r="I1" s="20"/>
      <c r="J1" s="20"/>
      <c r="K1" s="20"/>
      <c r="L1" s="20"/>
      <c r="M1" s="20"/>
      <c r="N1" s="20"/>
      <c r="O1" s="21"/>
    </row>
    <row r="2" spans="1:15">
      <c r="A2" s="18"/>
      <c r="B2" s="3" t="s">
        <v>6</v>
      </c>
      <c r="C2" s="3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</row>
    <row r="3" spans="1:15">
      <c r="A3" s="5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>
      <c r="A6" s="6" t="s">
        <v>60</v>
      </c>
      <c r="B6" s="8">
        <v>183</v>
      </c>
      <c r="C6" s="8">
        <v>205</v>
      </c>
      <c r="D6" s="8">
        <v>6.76</v>
      </c>
      <c r="E6" s="8">
        <v>7.66</v>
      </c>
      <c r="F6" s="8">
        <v>31.2</v>
      </c>
      <c r="G6" s="8">
        <v>222</v>
      </c>
      <c r="H6" s="11">
        <v>0.08</v>
      </c>
      <c r="I6" s="8">
        <v>0.26</v>
      </c>
      <c r="J6" s="8">
        <v>1.18</v>
      </c>
      <c r="K6" s="8">
        <v>0.59</v>
      </c>
      <c r="L6" s="8">
        <v>181.66</v>
      </c>
      <c r="M6" s="8">
        <v>65.12</v>
      </c>
      <c r="N6" s="8">
        <v>140.30000000000001</v>
      </c>
      <c r="O6" s="8">
        <v>1.86</v>
      </c>
    </row>
    <row r="7" spans="1:15">
      <c r="A7" s="6" t="s">
        <v>88</v>
      </c>
      <c r="B7" s="4">
        <v>379</v>
      </c>
      <c r="C7" s="4">
        <v>200</v>
      </c>
      <c r="D7" s="4">
        <v>2.5</v>
      </c>
      <c r="E7" s="4">
        <v>3.6</v>
      </c>
      <c r="F7" s="4">
        <v>28.7</v>
      </c>
      <c r="G7" s="4">
        <v>152</v>
      </c>
      <c r="H7" s="4">
        <v>0.02</v>
      </c>
      <c r="I7" s="4">
        <v>1</v>
      </c>
      <c r="J7" s="4">
        <v>0.1</v>
      </c>
      <c r="K7" s="4">
        <v>0</v>
      </c>
      <c r="L7" s="4">
        <v>61</v>
      </c>
      <c r="M7" s="4">
        <v>45</v>
      </c>
      <c r="N7" s="4">
        <v>7</v>
      </c>
      <c r="O7" s="4">
        <v>1</v>
      </c>
    </row>
    <row r="8" spans="1:15">
      <c r="A8" s="6" t="s">
        <v>27</v>
      </c>
      <c r="B8" s="4"/>
      <c r="C8" s="4">
        <v>50</v>
      </c>
      <c r="D8" s="4">
        <v>3.95</v>
      </c>
      <c r="E8" s="4">
        <v>1</v>
      </c>
      <c r="F8" s="4">
        <v>29.2</v>
      </c>
      <c r="G8" s="4">
        <v>155.19999999999999</v>
      </c>
      <c r="H8" s="4">
        <v>0</v>
      </c>
      <c r="I8" s="4">
        <v>0.03</v>
      </c>
      <c r="J8" s="4">
        <v>1.47</v>
      </c>
      <c r="K8" s="4">
        <v>0.22</v>
      </c>
      <c r="L8" s="4">
        <v>158.66999999999999</v>
      </c>
      <c r="M8" s="4">
        <v>29.33</v>
      </c>
      <c r="N8" s="4">
        <v>132</v>
      </c>
      <c r="O8" s="4">
        <v>2.4</v>
      </c>
    </row>
    <row r="9" spans="1:15">
      <c r="A9" s="6" t="s">
        <v>22</v>
      </c>
      <c r="B9" s="4">
        <v>15</v>
      </c>
      <c r="C9" s="4">
        <v>30</v>
      </c>
      <c r="D9" s="4">
        <v>5.75</v>
      </c>
      <c r="E9" s="4">
        <v>9.75</v>
      </c>
      <c r="F9" s="4">
        <v>0</v>
      </c>
      <c r="G9" s="4">
        <v>90</v>
      </c>
      <c r="H9" s="4">
        <v>1</v>
      </c>
      <c r="I9" s="4">
        <v>0</v>
      </c>
      <c r="J9" s="4">
        <v>0.4</v>
      </c>
      <c r="K9" s="4">
        <v>0.13</v>
      </c>
      <c r="L9" s="4">
        <v>250</v>
      </c>
      <c r="M9" s="4">
        <v>12.5</v>
      </c>
      <c r="N9" s="4">
        <v>135</v>
      </c>
      <c r="O9" s="4">
        <v>0.28000000000000003</v>
      </c>
    </row>
    <row r="10" spans="1:15">
      <c r="A10" s="12" t="s">
        <v>84</v>
      </c>
      <c r="B10" s="13">
        <v>338</v>
      </c>
      <c r="C10" s="13">
        <v>100</v>
      </c>
      <c r="D10" s="13">
        <v>1.1299999999999999</v>
      </c>
      <c r="E10" s="13">
        <v>0.76</v>
      </c>
      <c r="F10" s="13">
        <v>15.75</v>
      </c>
      <c r="G10" s="13">
        <v>70.78</v>
      </c>
      <c r="I10" s="13">
        <v>0.3</v>
      </c>
      <c r="J10" s="13">
        <v>7.5</v>
      </c>
      <c r="K10" s="13">
        <v>0.3</v>
      </c>
      <c r="L10" s="13">
        <v>6</v>
      </c>
      <c r="M10" s="13">
        <v>31.5</v>
      </c>
      <c r="N10" s="13">
        <v>21</v>
      </c>
      <c r="O10" s="13">
        <v>0.45</v>
      </c>
    </row>
    <row r="11" spans="1:15">
      <c r="A11" s="9" t="s">
        <v>28</v>
      </c>
      <c r="B11" s="8"/>
      <c r="C11" s="8">
        <f>SUM(C5:C10)</f>
        <v>585</v>
      </c>
      <c r="D11" s="8">
        <f t="shared" ref="D11:O11" si="0">SUM(D5:D10)</f>
        <v>20.09</v>
      </c>
      <c r="E11" s="8">
        <f t="shared" si="0"/>
        <v>22.77</v>
      </c>
      <c r="F11" s="8">
        <f t="shared" si="0"/>
        <v>104.85</v>
      </c>
      <c r="G11" s="8">
        <f t="shared" si="0"/>
        <v>689.98</v>
      </c>
      <c r="H11" s="8">
        <f t="shared" si="0"/>
        <v>1.1000000000000001</v>
      </c>
      <c r="I11" s="8">
        <f t="shared" si="0"/>
        <v>1.59</v>
      </c>
      <c r="J11" s="8">
        <f t="shared" si="0"/>
        <v>10.65</v>
      </c>
      <c r="K11" s="8">
        <f t="shared" si="0"/>
        <v>1.24</v>
      </c>
      <c r="L11" s="8">
        <f t="shared" si="0"/>
        <v>657.32999999999993</v>
      </c>
      <c r="M11" s="8">
        <f t="shared" si="0"/>
        <v>183.45</v>
      </c>
      <c r="N11" s="8">
        <f t="shared" si="0"/>
        <v>435.3</v>
      </c>
      <c r="O11" s="8">
        <f t="shared" si="0"/>
        <v>5.99</v>
      </c>
    </row>
    <row r="12" spans="1:15">
      <c r="A12" s="4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>
      <c r="A13" s="6" t="s">
        <v>89</v>
      </c>
      <c r="B13" s="8">
        <v>47</v>
      </c>
      <c r="C13" s="8">
        <v>100</v>
      </c>
      <c r="D13" s="8">
        <v>0.96</v>
      </c>
      <c r="E13" s="8">
        <v>3.04</v>
      </c>
      <c r="F13" s="8">
        <v>5</v>
      </c>
      <c r="G13" s="8">
        <v>52</v>
      </c>
      <c r="H13" s="8">
        <v>0</v>
      </c>
      <c r="I13" s="8">
        <v>0.01</v>
      </c>
      <c r="J13" s="8">
        <v>15.18</v>
      </c>
      <c r="K13" s="8">
        <v>1.26</v>
      </c>
      <c r="L13" s="8">
        <v>25.25</v>
      </c>
      <c r="M13" s="8">
        <v>8.6199999999999992</v>
      </c>
      <c r="N13" s="8">
        <v>18.55</v>
      </c>
      <c r="O13" s="8">
        <v>0.35</v>
      </c>
    </row>
    <row r="14" spans="1:15">
      <c r="A14" s="6" t="s">
        <v>62</v>
      </c>
      <c r="B14" s="8">
        <v>96</v>
      </c>
      <c r="C14" s="8" t="s">
        <v>80</v>
      </c>
      <c r="D14" s="8">
        <v>2.6</v>
      </c>
      <c r="E14" s="8">
        <v>5</v>
      </c>
      <c r="F14" s="8">
        <v>16.98</v>
      </c>
      <c r="G14" s="8">
        <v>100.8</v>
      </c>
      <c r="H14" s="8">
        <v>7.0000000000000007E-2</v>
      </c>
      <c r="I14" s="8">
        <v>0.1</v>
      </c>
      <c r="J14" s="8">
        <v>7.5</v>
      </c>
      <c r="K14" s="8">
        <v>2.4</v>
      </c>
      <c r="L14" s="8">
        <v>38.5</v>
      </c>
      <c r="M14" s="8">
        <v>31.75</v>
      </c>
      <c r="N14" s="8">
        <v>208.75</v>
      </c>
      <c r="O14" s="8">
        <v>1</v>
      </c>
    </row>
    <row r="15" spans="1:15">
      <c r="A15" s="1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>
      <c r="A16" s="6" t="s">
        <v>85</v>
      </c>
      <c r="B16" s="8">
        <v>310</v>
      </c>
      <c r="C16" s="8">
        <v>200</v>
      </c>
      <c r="D16" s="8">
        <v>13.38</v>
      </c>
      <c r="E16" s="8">
        <v>4.93</v>
      </c>
      <c r="F16" s="8">
        <v>24.49</v>
      </c>
      <c r="G16" s="8">
        <v>159</v>
      </c>
      <c r="H16" s="8">
        <v>0.08</v>
      </c>
      <c r="I16" s="8">
        <v>0.18</v>
      </c>
      <c r="J16" s="8">
        <v>30</v>
      </c>
      <c r="K16" s="8">
        <v>0.12</v>
      </c>
      <c r="L16" s="8">
        <v>15.62</v>
      </c>
      <c r="M16" s="8">
        <v>34.520000000000003</v>
      </c>
      <c r="N16" s="8">
        <v>88</v>
      </c>
      <c r="O16" s="8">
        <v>1.36</v>
      </c>
    </row>
    <row r="17" spans="1:15">
      <c r="A17" s="6" t="s">
        <v>63</v>
      </c>
      <c r="B17" s="8">
        <v>342</v>
      </c>
      <c r="C17" s="4">
        <v>200</v>
      </c>
      <c r="D17" s="4">
        <v>0.16</v>
      </c>
      <c r="E17" s="4">
        <v>0.16</v>
      </c>
      <c r="F17" s="4">
        <v>27.87</v>
      </c>
      <c r="G17" s="4">
        <v>109</v>
      </c>
      <c r="H17" s="4">
        <v>0.01</v>
      </c>
      <c r="I17" s="4">
        <v>0.01</v>
      </c>
      <c r="J17" s="4">
        <v>6.6</v>
      </c>
      <c r="K17" s="4">
        <v>0.08</v>
      </c>
      <c r="L17" s="4">
        <v>6.88</v>
      </c>
      <c r="M17" s="4">
        <v>3.6</v>
      </c>
      <c r="N17" s="4">
        <v>4.4000000000000004</v>
      </c>
      <c r="O17" s="4">
        <v>0.95</v>
      </c>
    </row>
    <row r="18" spans="1:15">
      <c r="A18" s="6" t="s">
        <v>43</v>
      </c>
      <c r="B18" s="4"/>
      <c r="C18" s="8">
        <v>60</v>
      </c>
      <c r="D18" s="8">
        <v>2.82</v>
      </c>
      <c r="E18" s="8">
        <v>0.6</v>
      </c>
      <c r="F18" s="8">
        <v>0.6</v>
      </c>
      <c r="G18" s="8">
        <v>126</v>
      </c>
      <c r="H18" s="8">
        <v>0</v>
      </c>
      <c r="I18" s="8">
        <v>0.04</v>
      </c>
      <c r="J18" s="8">
        <v>0</v>
      </c>
      <c r="K18" s="8">
        <v>0.78</v>
      </c>
      <c r="L18" s="8">
        <v>14.4</v>
      </c>
      <c r="M18" s="8">
        <v>11.4</v>
      </c>
      <c r="N18" s="8">
        <v>52.2</v>
      </c>
      <c r="O18" s="8">
        <v>2.2400000000000002</v>
      </c>
    </row>
    <row r="19" spans="1:15">
      <c r="A19" s="9" t="s">
        <v>28</v>
      </c>
      <c r="B19" s="8"/>
      <c r="C19" s="8"/>
      <c r="D19" s="8">
        <f t="shared" ref="D19:O19" si="1">SUM(D13:D18)</f>
        <v>19.920000000000002</v>
      </c>
      <c r="E19" s="8">
        <f t="shared" si="1"/>
        <v>13.729999999999999</v>
      </c>
      <c r="F19" s="8">
        <f t="shared" si="1"/>
        <v>74.94</v>
      </c>
      <c r="G19" s="8">
        <f t="shared" si="1"/>
        <v>546.79999999999995</v>
      </c>
      <c r="H19" s="8">
        <f t="shared" si="1"/>
        <v>0.16000000000000003</v>
      </c>
      <c r="I19" s="8">
        <f t="shared" si="1"/>
        <v>0.33999999999999997</v>
      </c>
      <c r="J19" s="8">
        <f t="shared" si="1"/>
        <v>59.28</v>
      </c>
      <c r="K19" s="8">
        <f t="shared" si="1"/>
        <v>4.6400000000000006</v>
      </c>
      <c r="L19" s="8">
        <f t="shared" si="1"/>
        <v>100.65</v>
      </c>
      <c r="M19" s="8">
        <f t="shared" si="1"/>
        <v>89.89</v>
      </c>
      <c r="N19" s="8">
        <f t="shared" si="1"/>
        <v>371.9</v>
      </c>
      <c r="O19" s="8">
        <f t="shared" si="1"/>
        <v>5.9</v>
      </c>
    </row>
    <row r="20" spans="1:15">
      <c r="A20" s="9" t="s">
        <v>35</v>
      </c>
      <c r="B20" s="8"/>
      <c r="C20" s="8">
        <v>860</v>
      </c>
      <c r="D20" s="8">
        <f>SUM(D11,D19)</f>
        <v>40.010000000000005</v>
      </c>
      <c r="E20" s="8">
        <f t="shared" ref="E20:O20" si="2">SUM(E11,E19)</f>
        <v>36.5</v>
      </c>
      <c r="F20" s="8">
        <f t="shared" si="2"/>
        <v>179.79</v>
      </c>
      <c r="G20" s="8">
        <f t="shared" si="2"/>
        <v>1236.78</v>
      </c>
      <c r="H20" s="8">
        <f t="shared" si="2"/>
        <v>1.2600000000000002</v>
      </c>
      <c r="I20" s="8">
        <f t="shared" si="2"/>
        <v>1.9300000000000002</v>
      </c>
      <c r="J20" s="8">
        <f t="shared" si="2"/>
        <v>69.930000000000007</v>
      </c>
      <c r="K20" s="8">
        <f t="shared" si="2"/>
        <v>5.8800000000000008</v>
      </c>
      <c r="L20" s="8">
        <f t="shared" si="2"/>
        <v>757.9799999999999</v>
      </c>
      <c r="M20" s="8">
        <f t="shared" si="2"/>
        <v>273.33999999999997</v>
      </c>
      <c r="N20" s="8">
        <f t="shared" si="2"/>
        <v>807.2</v>
      </c>
      <c r="O20" s="8">
        <f t="shared" si="2"/>
        <v>11.89</v>
      </c>
    </row>
  </sheetData>
  <mergeCells count="3">
    <mergeCell ref="A1:A2"/>
    <mergeCell ref="D1:G1"/>
    <mergeCell ref="H1:O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A14" sqref="A14"/>
    </sheetView>
  </sheetViews>
  <sheetFormatPr defaultRowHeight="15"/>
  <cols>
    <col min="1" max="1" width="35.28515625" customWidth="1"/>
    <col min="2" max="2" width="7" customWidth="1"/>
    <col min="3" max="3" width="9.42578125" customWidth="1"/>
    <col min="4" max="4" width="6.5703125" bestFit="1" customWidth="1"/>
    <col min="5" max="5" width="6.42578125" bestFit="1" customWidth="1"/>
    <col min="6" max="6" width="9.85546875" bestFit="1" customWidth="1"/>
    <col min="7" max="7" width="8" bestFit="1" customWidth="1"/>
    <col min="8" max="9" width="5" bestFit="1" customWidth="1"/>
    <col min="10" max="10" width="6" bestFit="1" customWidth="1"/>
    <col min="11" max="11" width="5" bestFit="1" customWidth="1"/>
    <col min="12" max="14" width="7" bestFit="1" customWidth="1"/>
    <col min="15" max="15" width="6" bestFit="1" customWidth="1"/>
  </cols>
  <sheetData>
    <row r="1" spans="1:15">
      <c r="A1" s="17" t="s">
        <v>1</v>
      </c>
      <c r="B1" s="2" t="s">
        <v>2</v>
      </c>
      <c r="C1" s="2" t="s">
        <v>3</v>
      </c>
      <c r="D1" s="19" t="s">
        <v>4</v>
      </c>
      <c r="E1" s="20"/>
      <c r="F1" s="20"/>
      <c r="G1" s="21"/>
      <c r="H1" s="19" t="s">
        <v>5</v>
      </c>
      <c r="I1" s="20"/>
      <c r="J1" s="20"/>
      <c r="K1" s="20"/>
      <c r="L1" s="20"/>
      <c r="M1" s="20"/>
      <c r="N1" s="20"/>
      <c r="O1" s="21"/>
    </row>
    <row r="2" spans="1:15">
      <c r="A2" s="18"/>
      <c r="B2" s="3" t="s">
        <v>6</v>
      </c>
      <c r="C2" s="3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</row>
    <row r="3" spans="1:15">
      <c r="A3" s="5" t="s">
        <v>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5" t="s">
        <v>38</v>
      </c>
      <c r="B6" s="8">
        <v>182</v>
      </c>
      <c r="C6" s="8">
        <v>205</v>
      </c>
      <c r="D6" s="8">
        <v>4.47</v>
      </c>
      <c r="E6" s="8">
        <v>6.87</v>
      </c>
      <c r="F6" s="8">
        <v>31.88</v>
      </c>
      <c r="G6" s="8">
        <v>208</v>
      </c>
      <c r="H6" s="8">
        <v>7.0000000000000007E-2</v>
      </c>
      <c r="I6" s="8">
        <v>0.06</v>
      </c>
      <c r="J6" s="8">
        <v>0.98</v>
      </c>
      <c r="K6" s="8">
        <v>0.2</v>
      </c>
      <c r="L6" s="8">
        <v>96.82</v>
      </c>
      <c r="M6" s="8">
        <v>27.43</v>
      </c>
      <c r="N6" s="8">
        <v>119.53</v>
      </c>
      <c r="O6" s="8">
        <v>0.42</v>
      </c>
    </row>
    <row r="7" spans="1:15">
      <c r="A7" s="6" t="s">
        <v>46</v>
      </c>
      <c r="B7" s="4">
        <v>382</v>
      </c>
      <c r="C7" s="4">
        <v>200</v>
      </c>
      <c r="D7" s="4">
        <v>3.04</v>
      </c>
      <c r="E7" s="4">
        <v>3.39</v>
      </c>
      <c r="F7" s="4">
        <v>27.91</v>
      </c>
      <c r="G7" s="4">
        <v>149</v>
      </c>
      <c r="H7" s="4">
        <v>0.03</v>
      </c>
      <c r="I7" s="4">
        <v>0.04</v>
      </c>
      <c r="J7" s="4">
        <v>1.3</v>
      </c>
      <c r="K7" s="4">
        <v>0.01</v>
      </c>
      <c r="L7" s="4">
        <v>120.64</v>
      </c>
      <c r="M7" s="4">
        <v>14.88</v>
      </c>
      <c r="N7" s="4">
        <v>98.08</v>
      </c>
      <c r="O7" s="4">
        <v>0.24</v>
      </c>
    </row>
    <row r="8" spans="1:15">
      <c r="A8" s="6" t="s">
        <v>27</v>
      </c>
      <c r="B8" s="4"/>
      <c r="C8" s="4">
        <v>50</v>
      </c>
      <c r="D8" s="4">
        <v>3.95</v>
      </c>
      <c r="E8" s="4">
        <v>1</v>
      </c>
      <c r="F8" s="4">
        <v>29.2</v>
      </c>
      <c r="G8" s="4">
        <v>155.19999999999999</v>
      </c>
      <c r="H8" s="4">
        <v>0</v>
      </c>
      <c r="I8" s="4">
        <v>0.03</v>
      </c>
      <c r="J8" s="4">
        <v>1.47</v>
      </c>
      <c r="K8" s="4">
        <v>0.22</v>
      </c>
      <c r="L8" s="4">
        <v>158.66999999999999</v>
      </c>
      <c r="M8" s="4">
        <v>29.33</v>
      </c>
      <c r="N8" s="4">
        <v>132</v>
      </c>
      <c r="O8" s="4">
        <v>2.4</v>
      </c>
    </row>
    <row r="9" spans="1:15">
      <c r="A9" s="6" t="s">
        <v>84</v>
      </c>
      <c r="B9" s="4">
        <v>338</v>
      </c>
      <c r="C9" s="4">
        <v>100</v>
      </c>
      <c r="D9" s="4">
        <v>0.4</v>
      </c>
      <c r="E9" s="4">
        <v>0.4</v>
      </c>
      <c r="F9" s="4">
        <v>9.8000000000000007</v>
      </c>
      <c r="G9" s="4">
        <v>47</v>
      </c>
      <c r="H9" s="4"/>
      <c r="I9" s="4">
        <v>0.03</v>
      </c>
      <c r="J9" s="4">
        <v>10</v>
      </c>
      <c r="K9" s="4"/>
      <c r="L9" s="4">
        <v>18</v>
      </c>
      <c r="M9" s="4">
        <v>9</v>
      </c>
      <c r="N9" s="4">
        <v>11</v>
      </c>
      <c r="O9" s="4">
        <v>2.2000000000000002</v>
      </c>
    </row>
    <row r="10" spans="1:15">
      <c r="A10" s="9" t="s">
        <v>28</v>
      </c>
      <c r="B10" s="8"/>
      <c r="C10" s="8">
        <f>SUM(C5:C9)</f>
        <v>555</v>
      </c>
      <c r="D10" s="8">
        <f t="shared" ref="D10:O10" si="0">SUM(D5:D9)</f>
        <v>11.860000000000001</v>
      </c>
      <c r="E10" s="8">
        <f t="shared" si="0"/>
        <v>11.66</v>
      </c>
      <c r="F10" s="8">
        <f t="shared" si="0"/>
        <v>98.789999999999992</v>
      </c>
      <c r="G10" s="8">
        <f t="shared" si="0"/>
        <v>559.20000000000005</v>
      </c>
      <c r="H10" s="8">
        <f t="shared" si="0"/>
        <v>0.1</v>
      </c>
      <c r="I10" s="8">
        <f t="shared" si="0"/>
        <v>0.16</v>
      </c>
      <c r="J10" s="8">
        <f t="shared" si="0"/>
        <v>13.75</v>
      </c>
      <c r="K10" s="8">
        <f t="shared" si="0"/>
        <v>0.43000000000000005</v>
      </c>
      <c r="L10" s="8">
        <f t="shared" si="0"/>
        <v>394.13</v>
      </c>
      <c r="M10" s="8">
        <f t="shared" si="0"/>
        <v>80.64</v>
      </c>
      <c r="N10" s="8">
        <f t="shared" si="0"/>
        <v>360.61</v>
      </c>
      <c r="O10" s="8">
        <f t="shared" si="0"/>
        <v>5.26</v>
      </c>
    </row>
    <row r="11" spans="1:15">
      <c r="A11" s="4" t="s">
        <v>29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>
      <c r="A12" s="6" t="s">
        <v>65</v>
      </c>
      <c r="B12" s="8">
        <v>24</v>
      </c>
      <c r="C12" s="8">
        <v>100</v>
      </c>
      <c r="D12" s="8">
        <v>0.54</v>
      </c>
      <c r="E12" s="8">
        <v>4.3</v>
      </c>
      <c r="F12" s="8">
        <v>1.9</v>
      </c>
      <c r="G12" s="8">
        <v>49</v>
      </c>
      <c r="H12" s="8">
        <v>0.6</v>
      </c>
      <c r="I12" s="8">
        <v>0.5</v>
      </c>
      <c r="J12" s="8">
        <v>7.9</v>
      </c>
      <c r="K12" s="8">
        <v>0.2</v>
      </c>
      <c r="L12" s="8">
        <v>23.4</v>
      </c>
      <c r="M12" s="8">
        <v>10</v>
      </c>
      <c r="N12" s="8">
        <v>23</v>
      </c>
      <c r="O12" s="8">
        <v>0.54</v>
      </c>
    </row>
    <row r="13" spans="1:15">
      <c r="A13" s="6" t="s">
        <v>30</v>
      </c>
      <c r="B13" s="4">
        <v>102</v>
      </c>
      <c r="C13" s="4">
        <v>300</v>
      </c>
      <c r="D13" s="4">
        <v>5.88</v>
      </c>
      <c r="E13" s="4">
        <v>6.39</v>
      </c>
      <c r="F13" s="4">
        <v>23.07</v>
      </c>
      <c r="G13" s="4">
        <v>173.31</v>
      </c>
      <c r="H13" s="4">
        <v>0.05</v>
      </c>
      <c r="I13" s="4">
        <v>0.18</v>
      </c>
      <c r="J13" s="4">
        <v>6.99</v>
      </c>
      <c r="K13" s="4">
        <v>2.94</v>
      </c>
      <c r="L13" s="4">
        <v>49.77</v>
      </c>
      <c r="M13" s="4">
        <v>45.9</v>
      </c>
      <c r="N13" s="4">
        <v>165.33</v>
      </c>
      <c r="O13" s="4">
        <v>2.19</v>
      </c>
    </row>
    <row r="14" spans="1:15">
      <c r="A14" s="12" t="s">
        <v>90</v>
      </c>
      <c r="B14" s="8">
        <v>268</v>
      </c>
      <c r="C14" s="8" t="s">
        <v>81</v>
      </c>
      <c r="D14" s="8">
        <v>9.08</v>
      </c>
      <c r="E14" s="8">
        <v>9.4600000000000009</v>
      </c>
      <c r="F14" s="8">
        <v>10.66</v>
      </c>
      <c r="G14" s="8">
        <v>165</v>
      </c>
      <c r="H14" s="8">
        <v>0</v>
      </c>
      <c r="I14" s="8">
        <v>0.05</v>
      </c>
      <c r="J14" s="8">
        <v>1</v>
      </c>
      <c r="K14" s="8">
        <v>2.08</v>
      </c>
      <c r="L14" s="8">
        <v>23.75</v>
      </c>
      <c r="M14" s="8">
        <v>7.39</v>
      </c>
      <c r="N14" s="8">
        <v>50.15</v>
      </c>
      <c r="O14" s="8">
        <v>0.48</v>
      </c>
    </row>
    <row r="15" spans="1:15">
      <c r="A15" s="6" t="s">
        <v>32</v>
      </c>
      <c r="B15" s="4">
        <v>203</v>
      </c>
      <c r="C15" s="4">
        <v>150</v>
      </c>
      <c r="D15" s="4">
        <v>5.32</v>
      </c>
      <c r="E15" s="4">
        <v>4.8899999999999997</v>
      </c>
      <c r="F15" s="4">
        <v>35.520000000000003</v>
      </c>
      <c r="G15" s="4">
        <v>211</v>
      </c>
      <c r="H15" s="4">
        <v>0.05</v>
      </c>
      <c r="I15" s="4">
        <v>0.09</v>
      </c>
      <c r="J15" s="4">
        <v>0</v>
      </c>
      <c r="K15" s="4">
        <v>0.76</v>
      </c>
      <c r="L15" s="4">
        <v>10.3</v>
      </c>
      <c r="M15" s="4">
        <v>8.16</v>
      </c>
      <c r="N15" s="4">
        <v>45.28</v>
      </c>
      <c r="O15" s="4">
        <v>0.82</v>
      </c>
    </row>
    <row r="16" spans="1:15">
      <c r="A16" s="6" t="s">
        <v>67</v>
      </c>
      <c r="B16" s="8">
        <v>348</v>
      </c>
      <c r="C16" s="4">
        <v>200</v>
      </c>
      <c r="D16" s="4">
        <v>1.04</v>
      </c>
      <c r="E16" s="4">
        <v>0</v>
      </c>
      <c r="F16" s="4">
        <v>30.96</v>
      </c>
      <c r="G16" s="4">
        <v>123</v>
      </c>
      <c r="H16" s="4">
        <v>0.7</v>
      </c>
      <c r="I16" s="4">
        <v>0.02</v>
      </c>
      <c r="J16" s="4">
        <v>0.8</v>
      </c>
      <c r="K16" s="4">
        <v>1.1000000000000001</v>
      </c>
      <c r="L16" s="4">
        <v>32.4</v>
      </c>
      <c r="M16" s="4">
        <v>21</v>
      </c>
      <c r="N16" s="4">
        <v>29.2</v>
      </c>
      <c r="O16" s="4">
        <v>0.7</v>
      </c>
    </row>
    <row r="17" spans="1:15">
      <c r="A17" s="6" t="s">
        <v>43</v>
      </c>
      <c r="B17" s="4"/>
      <c r="C17" s="8">
        <v>60</v>
      </c>
      <c r="D17" s="8">
        <v>2.82</v>
      </c>
      <c r="E17" s="8">
        <v>0.6</v>
      </c>
      <c r="F17" s="8">
        <v>0.6</v>
      </c>
      <c r="G17" s="8">
        <v>126</v>
      </c>
      <c r="H17" s="8">
        <v>0</v>
      </c>
      <c r="I17" s="8">
        <v>0.04</v>
      </c>
      <c r="J17" s="8">
        <v>0</v>
      </c>
      <c r="K17" s="8">
        <v>0.78</v>
      </c>
      <c r="L17" s="8">
        <v>14.4</v>
      </c>
      <c r="M17" s="8">
        <v>11.4</v>
      </c>
      <c r="N17" s="8">
        <v>52.2</v>
      </c>
      <c r="O17" s="8">
        <v>2.2400000000000002</v>
      </c>
    </row>
    <row r="18" spans="1:15">
      <c r="A18" s="9" t="s">
        <v>28</v>
      </c>
      <c r="B18" s="8"/>
      <c r="C18" s="8"/>
      <c r="D18" s="8">
        <f t="shared" ref="D18:O18" si="1">SUM(D12:D17)</f>
        <v>24.68</v>
      </c>
      <c r="E18" s="8">
        <f t="shared" si="1"/>
        <v>25.64</v>
      </c>
      <c r="F18" s="8">
        <f t="shared" si="1"/>
        <v>102.71000000000001</v>
      </c>
      <c r="G18" s="8">
        <f t="shared" si="1"/>
        <v>847.31</v>
      </c>
      <c r="H18" s="8">
        <f t="shared" si="1"/>
        <v>1.4</v>
      </c>
      <c r="I18" s="8">
        <f t="shared" si="1"/>
        <v>0.88</v>
      </c>
      <c r="J18" s="8">
        <f t="shared" si="1"/>
        <v>16.690000000000001</v>
      </c>
      <c r="K18" s="8">
        <f t="shared" si="1"/>
        <v>7.86</v>
      </c>
      <c r="L18" s="8">
        <f t="shared" si="1"/>
        <v>154.02000000000001</v>
      </c>
      <c r="M18" s="8">
        <f t="shared" si="1"/>
        <v>103.85000000000001</v>
      </c>
      <c r="N18" s="8">
        <f t="shared" si="1"/>
        <v>365.15999999999997</v>
      </c>
      <c r="O18" s="8">
        <f t="shared" si="1"/>
        <v>6.9700000000000006</v>
      </c>
    </row>
    <row r="19" spans="1:15">
      <c r="A19" s="9" t="s">
        <v>35</v>
      </c>
      <c r="B19" s="8"/>
      <c r="C19" s="8">
        <v>910</v>
      </c>
      <c r="D19" s="8">
        <f>SUM(D10,D18)</f>
        <v>36.54</v>
      </c>
      <c r="E19" s="8">
        <f t="shared" ref="E19:O19" si="2">SUM(E10,E18)</f>
        <v>37.299999999999997</v>
      </c>
      <c r="F19" s="8">
        <f t="shared" si="2"/>
        <v>201.5</v>
      </c>
      <c r="G19" s="8">
        <f t="shared" si="2"/>
        <v>1406.51</v>
      </c>
      <c r="H19" s="8">
        <f t="shared" si="2"/>
        <v>1.5</v>
      </c>
      <c r="I19" s="8">
        <f t="shared" si="2"/>
        <v>1.04</v>
      </c>
      <c r="J19" s="8">
        <f t="shared" si="2"/>
        <v>30.44</v>
      </c>
      <c r="K19" s="8">
        <f t="shared" si="2"/>
        <v>8.2900000000000009</v>
      </c>
      <c r="L19" s="8">
        <f t="shared" si="2"/>
        <v>548.15</v>
      </c>
      <c r="M19" s="8">
        <f t="shared" si="2"/>
        <v>184.49</v>
      </c>
      <c r="N19" s="8">
        <f t="shared" si="2"/>
        <v>725.77</v>
      </c>
      <c r="O19" s="8">
        <f t="shared" si="2"/>
        <v>12.23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A12" sqref="A12"/>
    </sheetView>
  </sheetViews>
  <sheetFormatPr defaultRowHeight="15"/>
  <cols>
    <col min="1" max="1" width="33.7109375" customWidth="1"/>
    <col min="2" max="2" width="7.140625" customWidth="1"/>
    <col min="3" max="3" width="9.140625" customWidth="1"/>
    <col min="4" max="4" width="6.5703125" bestFit="1" customWidth="1"/>
    <col min="5" max="5" width="6.42578125" bestFit="1" customWidth="1"/>
    <col min="6" max="6" width="9.85546875" bestFit="1" customWidth="1"/>
    <col min="7" max="7" width="8" bestFit="1" customWidth="1"/>
    <col min="8" max="10" width="6" bestFit="1" customWidth="1"/>
    <col min="11" max="11" width="5" bestFit="1" customWidth="1"/>
    <col min="12" max="14" width="7" bestFit="1" customWidth="1"/>
    <col min="15" max="15" width="6" bestFit="1" customWidth="1"/>
  </cols>
  <sheetData>
    <row r="1" spans="1:15">
      <c r="A1" s="17" t="s">
        <v>1</v>
      </c>
      <c r="B1" s="2" t="s">
        <v>2</v>
      </c>
      <c r="C1" s="2" t="s">
        <v>3</v>
      </c>
      <c r="D1" s="19" t="s">
        <v>4</v>
      </c>
      <c r="E1" s="20"/>
      <c r="F1" s="20"/>
      <c r="G1" s="21"/>
      <c r="H1" s="19" t="s">
        <v>5</v>
      </c>
      <c r="I1" s="20"/>
      <c r="J1" s="20"/>
      <c r="K1" s="20"/>
      <c r="L1" s="20"/>
      <c r="M1" s="20"/>
      <c r="N1" s="20"/>
      <c r="O1" s="21"/>
    </row>
    <row r="2" spans="1:15">
      <c r="A2" s="18"/>
      <c r="B2" s="3" t="s">
        <v>6</v>
      </c>
      <c r="C2" s="3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</row>
    <row r="3" spans="1:15">
      <c r="A3" s="5" t="s">
        <v>68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6" t="s">
        <v>60</v>
      </c>
      <c r="B5" s="8">
        <v>183</v>
      </c>
      <c r="C5" s="8">
        <v>205</v>
      </c>
      <c r="D5" s="8">
        <v>6.76</v>
      </c>
      <c r="E5" s="8">
        <v>7.66</v>
      </c>
      <c r="F5" s="8">
        <v>31.2</v>
      </c>
      <c r="G5" s="8">
        <v>222</v>
      </c>
      <c r="H5" s="11">
        <v>0.08</v>
      </c>
      <c r="I5" s="8">
        <v>0.26</v>
      </c>
      <c r="J5" s="8">
        <v>1.18</v>
      </c>
      <c r="K5" s="8">
        <v>0.59</v>
      </c>
      <c r="L5" s="8">
        <v>181.66</v>
      </c>
      <c r="M5" s="8">
        <v>65.12</v>
      </c>
      <c r="N5" s="8">
        <v>140.30000000000001</v>
      </c>
      <c r="O5" s="8">
        <v>1.86</v>
      </c>
    </row>
    <row r="6" spans="1:15">
      <c r="A6" s="6" t="s">
        <v>33</v>
      </c>
      <c r="B6" s="8">
        <v>376</v>
      </c>
      <c r="C6" s="8">
        <v>200</v>
      </c>
      <c r="D6" s="8">
        <v>0.34</v>
      </c>
      <c r="E6" s="8">
        <v>0.02</v>
      </c>
      <c r="F6" s="8">
        <v>24.53</v>
      </c>
      <c r="G6" s="8">
        <v>95</v>
      </c>
      <c r="H6" s="8">
        <v>0</v>
      </c>
      <c r="I6" s="8">
        <v>0</v>
      </c>
      <c r="J6" s="8">
        <v>1.04</v>
      </c>
      <c r="K6" s="8">
        <v>0.05</v>
      </c>
      <c r="L6" s="8">
        <v>6.13</v>
      </c>
      <c r="M6" s="8">
        <v>3.98</v>
      </c>
      <c r="N6" s="8">
        <v>7.21</v>
      </c>
      <c r="O6" s="8">
        <v>0.57999999999999996</v>
      </c>
    </row>
    <row r="7" spans="1:15">
      <c r="A7" s="6" t="s">
        <v>27</v>
      </c>
      <c r="B7" s="4"/>
      <c r="C7" s="4">
        <v>50</v>
      </c>
      <c r="D7" s="4">
        <v>3.95</v>
      </c>
      <c r="E7" s="4">
        <v>1</v>
      </c>
      <c r="F7" s="4">
        <v>29.2</v>
      </c>
      <c r="G7" s="4">
        <v>155.19999999999999</v>
      </c>
      <c r="H7" s="4">
        <v>0</v>
      </c>
      <c r="I7" s="4">
        <v>0.03</v>
      </c>
      <c r="J7" s="4">
        <v>1.47</v>
      </c>
      <c r="K7" s="4">
        <v>0.22</v>
      </c>
      <c r="L7" s="4">
        <v>158.66999999999999</v>
      </c>
      <c r="M7" s="4">
        <v>29.33</v>
      </c>
      <c r="N7" s="4">
        <v>132</v>
      </c>
      <c r="O7" s="4">
        <v>2.4</v>
      </c>
    </row>
    <row r="8" spans="1:15">
      <c r="A8" s="6" t="s">
        <v>22</v>
      </c>
      <c r="B8" s="4">
        <v>15</v>
      </c>
      <c r="C8" s="4">
        <v>30</v>
      </c>
      <c r="D8" s="4">
        <v>5.75</v>
      </c>
      <c r="E8" s="4">
        <v>9.75</v>
      </c>
      <c r="F8" s="4">
        <v>0</v>
      </c>
      <c r="G8" s="4">
        <v>90</v>
      </c>
      <c r="H8" s="4">
        <v>1</v>
      </c>
      <c r="I8" s="4">
        <v>0</v>
      </c>
      <c r="J8" s="4">
        <v>0.4</v>
      </c>
      <c r="K8" s="4">
        <v>0.13</v>
      </c>
      <c r="L8" s="4">
        <v>250</v>
      </c>
      <c r="M8" s="4">
        <v>12.5</v>
      </c>
      <c r="N8" s="4">
        <v>135</v>
      </c>
      <c r="O8" s="4">
        <v>0.28000000000000003</v>
      </c>
    </row>
    <row r="9" spans="1:15">
      <c r="A9" s="12" t="s">
        <v>84</v>
      </c>
      <c r="B9" s="13">
        <v>338</v>
      </c>
      <c r="C9" s="13">
        <v>100</v>
      </c>
      <c r="D9" s="13">
        <v>1.1299999999999999</v>
      </c>
      <c r="E9" s="13">
        <v>0.76</v>
      </c>
      <c r="F9" s="13">
        <v>15.75</v>
      </c>
      <c r="G9" s="13">
        <v>70.78</v>
      </c>
      <c r="I9" s="13">
        <v>0.3</v>
      </c>
      <c r="J9" s="13">
        <v>7.5</v>
      </c>
      <c r="K9" s="13">
        <v>0.3</v>
      </c>
      <c r="L9" s="13">
        <v>6</v>
      </c>
      <c r="M9" s="13">
        <v>31.5</v>
      </c>
      <c r="N9" s="13">
        <v>21</v>
      </c>
      <c r="O9" s="13">
        <v>0.45</v>
      </c>
    </row>
    <row r="10" spans="1:15">
      <c r="A10" s="9" t="s">
        <v>28</v>
      </c>
      <c r="B10" s="8"/>
      <c r="C10" s="8">
        <f>SUM(C5:C9)</f>
        <v>585</v>
      </c>
      <c r="D10" s="8">
        <f t="shared" ref="D10:O10" si="0">SUM(D5:D9)</f>
        <v>17.93</v>
      </c>
      <c r="E10" s="8">
        <f t="shared" si="0"/>
        <v>19.190000000000001</v>
      </c>
      <c r="F10" s="8">
        <f t="shared" si="0"/>
        <v>100.68</v>
      </c>
      <c r="G10" s="8">
        <f t="shared" si="0"/>
        <v>632.98</v>
      </c>
      <c r="H10" s="8">
        <f t="shared" si="0"/>
        <v>1.08</v>
      </c>
      <c r="I10" s="8">
        <f t="shared" si="0"/>
        <v>0.59000000000000008</v>
      </c>
      <c r="J10" s="8">
        <f t="shared" si="0"/>
        <v>11.59</v>
      </c>
      <c r="K10" s="8">
        <f t="shared" si="0"/>
        <v>1.29</v>
      </c>
      <c r="L10" s="8">
        <f t="shared" si="0"/>
        <v>602.46</v>
      </c>
      <c r="M10" s="8">
        <f t="shared" si="0"/>
        <v>142.43</v>
      </c>
      <c r="N10" s="8">
        <f t="shared" si="0"/>
        <v>435.51</v>
      </c>
      <c r="O10" s="8">
        <f t="shared" si="0"/>
        <v>5.57</v>
      </c>
    </row>
    <row r="11" spans="1:15">
      <c r="A11" s="4" t="s">
        <v>29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>
      <c r="A12" s="6" t="s">
        <v>86</v>
      </c>
      <c r="B12" s="4"/>
      <c r="C12" s="4">
        <v>60</v>
      </c>
      <c r="D12" s="4">
        <v>0.48</v>
      </c>
      <c r="E12" s="4">
        <v>0.12</v>
      </c>
      <c r="F12" s="4">
        <v>3.12</v>
      </c>
      <c r="G12" s="4">
        <v>12</v>
      </c>
      <c r="H12" s="4">
        <v>0.03</v>
      </c>
      <c r="I12" s="4">
        <v>12.6</v>
      </c>
      <c r="J12" s="4">
        <v>0.15</v>
      </c>
      <c r="K12" s="4">
        <v>0.2</v>
      </c>
      <c r="L12" s="4">
        <v>7.5</v>
      </c>
      <c r="M12" s="4">
        <v>13.5</v>
      </c>
      <c r="N12" s="4">
        <v>10.5</v>
      </c>
      <c r="O12" s="4">
        <v>0.45</v>
      </c>
    </row>
    <row r="13" spans="1:15" ht="30">
      <c r="A13" s="14" t="s">
        <v>39</v>
      </c>
      <c r="B13" s="8">
        <v>82</v>
      </c>
      <c r="C13" s="8" t="s">
        <v>80</v>
      </c>
      <c r="D13" s="8">
        <v>1.47</v>
      </c>
      <c r="E13" s="8">
        <v>4.67</v>
      </c>
      <c r="F13" s="8">
        <v>7.31</v>
      </c>
      <c r="G13" s="8">
        <v>89</v>
      </c>
      <c r="H13" s="8">
        <v>0.09</v>
      </c>
      <c r="I13" s="8">
        <v>0.03</v>
      </c>
      <c r="J13" s="8">
        <v>8.81</v>
      </c>
      <c r="K13" s="8">
        <v>0.17</v>
      </c>
      <c r="L13" s="8">
        <v>36.950000000000003</v>
      </c>
      <c r="M13" s="8">
        <v>19.46</v>
      </c>
      <c r="N13" s="8">
        <v>43.72</v>
      </c>
      <c r="O13" s="8">
        <v>0.95</v>
      </c>
    </row>
    <row r="14" spans="1:15">
      <c r="A14" s="12" t="s">
        <v>69</v>
      </c>
      <c r="B14" s="8">
        <v>294</v>
      </c>
      <c r="C14" s="8" t="s">
        <v>81</v>
      </c>
      <c r="D14" s="8">
        <v>10.84</v>
      </c>
      <c r="E14" s="8">
        <v>7.6</v>
      </c>
      <c r="F14" s="8">
        <v>1.86</v>
      </c>
      <c r="G14" s="8">
        <v>157</v>
      </c>
      <c r="H14" s="8">
        <v>0</v>
      </c>
      <c r="I14" s="8">
        <v>7.0000000000000007E-2</v>
      </c>
      <c r="J14" s="8">
        <v>1.01</v>
      </c>
      <c r="K14" s="8">
        <v>2.96</v>
      </c>
      <c r="L14" s="8">
        <v>42.63</v>
      </c>
      <c r="M14" s="8">
        <v>18.03</v>
      </c>
      <c r="N14" s="8">
        <v>117.32</v>
      </c>
      <c r="O14" s="8">
        <v>1.1200000000000001</v>
      </c>
    </row>
    <row r="15" spans="1:15">
      <c r="A15" s="6" t="s">
        <v>70</v>
      </c>
      <c r="B15" s="4">
        <v>304</v>
      </c>
      <c r="C15" s="4">
        <v>200</v>
      </c>
      <c r="D15" s="4">
        <v>4.8899999999999997</v>
      </c>
      <c r="E15" s="4">
        <v>7.24</v>
      </c>
      <c r="F15" s="4">
        <v>48.89</v>
      </c>
      <c r="G15" s="4">
        <v>280.14999999999998</v>
      </c>
      <c r="H15" s="4">
        <v>36</v>
      </c>
      <c r="I15" s="4">
        <v>0.03</v>
      </c>
      <c r="J15" s="4">
        <v>0</v>
      </c>
      <c r="K15" s="4">
        <v>0.8</v>
      </c>
      <c r="L15" s="4">
        <v>3.48</v>
      </c>
      <c r="M15" s="4">
        <v>25.34</v>
      </c>
      <c r="N15" s="4">
        <v>82</v>
      </c>
      <c r="O15" s="4">
        <v>0.7</v>
      </c>
    </row>
    <row r="16" spans="1:15">
      <c r="A16" s="6" t="s">
        <v>42</v>
      </c>
      <c r="B16" s="8">
        <v>349</v>
      </c>
      <c r="C16" s="8">
        <v>200</v>
      </c>
      <c r="D16" s="8">
        <v>0.44</v>
      </c>
      <c r="E16" s="8">
        <v>0</v>
      </c>
      <c r="F16" s="8">
        <v>28.88</v>
      </c>
      <c r="G16" s="8">
        <v>116</v>
      </c>
      <c r="H16" s="8">
        <v>0</v>
      </c>
      <c r="I16" s="8">
        <v>0</v>
      </c>
      <c r="J16" s="8">
        <v>0.4</v>
      </c>
      <c r="K16" s="8">
        <v>0</v>
      </c>
      <c r="L16" s="8">
        <v>44.8</v>
      </c>
      <c r="M16" s="8">
        <v>6</v>
      </c>
      <c r="N16" s="8">
        <v>15.4</v>
      </c>
      <c r="O16" s="8">
        <v>1.26</v>
      </c>
    </row>
    <row r="17" spans="1:15">
      <c r="A17" s="6" t="s">
        <v>43</v>
      </c>
      <c r="B17" s="4"/>
      <c r="C17" s="8">
        <v>60</v>
      </c>
      <c r="D17" s="8">
        <v>2.82</v>
      </c>
      <c r="E17" s="8">
        <v>0.6</v>
      </c>
      <c r="F17" s="8">
        <v>0.6</v>
      </c>
      <c r="G17" s="8">
        <v>126</v>
      </c>
      <c r="H17" s="8">
        <v>0</v>
      </c>
      <c r="I17" s="8">
        <v>0.04</v>
      </c>
      <c r="J17" s="8">
        <v>0</v>
      </c>
      <c r="K17" s="8">
        <v>0.78</v>
      </c>
      <c r="L17" s="8">
        <v>14.4</v>
      </c>
      <c r="M17" s="8">
        <v>11.4</v>
      </c>
      <c r="N17" s="8">
        <v>52.2</v>
      </c>
      <c r="O17" s="8">
        <v>2.2400000000000002</v>
      </c>
    </row>
    <row r="18" spans="1:15">
      <c r="A18" s="9" t="s">
        <v>28</v>
      </c>
      <c r="B18" s="8"/>
      <c r="C18" s="8"/>
      <c r="D18" s="8">
        <f t="shared" ref="D18:O18" si="1">SUM(D12:D17)</f>
        <v>20.94</v>
      </c>
      <c r="E18" s="8">
        <f t="shared" si="1"/>
        <v>20.230000000000004</v>
      </c>
      <c r="F18" s="8">
        <f t="shared" si="1"/>
        <v>90.66</v>
      </c>
      <c r="G18" s="8">
        <f t="shared" si="1"/>
        <v>780.15</v>
      </c>
      <c r="H18" s="8">
        <f t="shared" si="1"/>
        <v>36.119999999999997</v>
      </c>
      <c r="I18" s="8">
        <f t="shared" si="1"/>
        <v>12.769999999999998</v>
      </c>
      <c r="J18" s="8">
        <f t="shared" si="1"/>
        <v>10.370000000000001</v>
      </c>
      <c r="K18" s="8">
        <f t="shared" si="1"/>
        <v>4.91</v>
      </c>
      <c r="L18" s="8">
        <f t="shared" si="1"/>
        <v>149.76000000000002</v>
      </c>
      <c r="M18" s="8">
        <f t="shared" si="1"/>
        <v>93.73</v>
      </c>
      <c r="N18" s="8">
        <f t="shared" si="1"/>
        <v>321.14</v>
      </c>
      <c r="O18" s="8">
        <f t="shared" si="1"/>
        <v>6.72</v>
      </c>
    </row>
    <row r="19" spans="1:15">
      <c r="A19" s="9" t="s">
        <v>35</v>
      </c>
      <c r="B19" s="8"/>
      <c r="C19" s="8">
        <v>920</v>
      </c>
      <c r="D19" s="8">
        <f>SUM(D10,D18)</f>
        <v>38.870000000000005</v>
      </c>
      <c r="E19" s="8">
        <f t="shared" ref="E19:O19" si="2">SUM(E10,E18)</f>
        <v>39.42</v>
      </c>
      <c r="F19" s="8">
        <f t="shared" si="2"/>
        <v>191.34</v>
      </c>
      <c r="G19" s="8">
        <f t="shared" si="2"/>
        <v>1413.13</v>
      </c>
      <c r="H19" s="8">
        <f t="shared" si="2"/>
        <v>37.199999999999996</v>
      </c>
      <c r="I19" s="8">
        <f t="shared" si="2"/>
        <v>13.359999999999998</v>
      </c>
      <c r="J19" s="8">
        <f t="shared" si="2"/>
        <v>21.96</v>
      </c>
      <c r="K19" s="8">
        <f t="shared" si="2"/>
        <v>6.2</v>
      </c>
      <c r="L19" s="8">
        <f t="shared" si="2"/>
        <v>752.22</v>
      </c>
      <c r="M19" s="8">
        <f t="shared" si="2"/>
        <v>236.16000000000003</v>
      </c>
      <c r="N19" s="8">
        <f t="shared" si="2"/>
        <v>756.65</v>
      </c>
      <c r="O19" s="8">
        <f t="shared" si="2"/>
        <v>12.29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C19" sqref="C19"/>
    </sheetView>
  </sheetViews>
  <sheetFormatPr defaultRowHeight="15"/>
  <cols>
    <col min="1" max="1" width="33.42578125" customWidth="1"/>
    <col min="2" max="2" width="7.5703125" bestFit="1" customWidth="1"/>
    <col min="3" max="3" width="10.28515625" bestFit="1" customWidth="1"/>
    <col min="4" max="4" width="6.5703125" bestFit="1" customWidth="1"/>
    <col min="5" max="5" width="6.42578125" bestFit="1" customWidth="1"/>
    <col min="6" max="6" width="9.85546875" bestFit="1" customWidth="1"/>
    <col min="7" max="7" width="8" bestFit="1" customWidth="1"/>
    <col min="8" max="9" width="5" bestFit="1" customWidth="1"/>
    <col min="10" max="10" width="6" bestFit="1" customWidth="1"/>
    <col min="11" max="11" width="5" bestFit="1" customWidth="1"/>
    <col min="12" max="14" width="7" bestFit="1" customWidth="1"/>
    <col min="15" max="15" width="6" bestFit="1" customWidth="1"/>
  </cols>
  <sheetData>
    <row r="1" spans="1:15">
      <c r="A1" s="17" t="s">
        <v>1</v>
      </c>
      <c r="B1" s="2" t="s">
        <v>2</v>
      </c>
      <c r="C1" s="2" t="s">
        <v>3</v>
      </c>
      <c r="D1" s="19" t="s">
        <v>4</v>
      </c>
      <c r="E1" s="20"/>
      <c r="F1" s="20"/>
      <c r="G1" s="21"/>
      <c r="H1" s="19" t="s">
        <v>5</v>
      </c>
      <c r="I1" s="20"/>
      <c r="J1" s="20"/>
      <c r="K1" s="20"/>
      <c r="L1" s="20"/>
      <c r="M1" s="20"/>
      <c r="N1" s="20"/>
      <c r="O1" s="21"/>
    </row>
    <row r="2" spans="1:15">
      <c r="A2" s="18"/>
      <c r="B2" s="3" t="s">
        <v>6</v>
      </c>
      <c r="C2" s="3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</row>
    <row r="3" spans="1:15">
      <c r="A3" s="5" t="s">
        <v>71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>
      <c r="A6" s="6" t="s">
        <v>23</v>
      </c>
      <c r="B6" s="4">
        <v>182</v>
      </c>
      <c r="C6" s="4">
        <v>205</v>
      </c>
      <c r="D6" s="4">
        <v>6.45</v>
      </c>
      <c r="E6" s="4">
        <v>7.78</v>
      </c>
      <c r="F6" s="4">
        <v>33.020000000000003</v>
      </c>
      <c r="G6" s="4">
        <v>228</v>
      </c>
      <c r="H6" s="4">
        <v>0.08</v>
      </c>
      <c r="I6" s="4">
        <v>0.19</v>
      </c>
      <c r="J6" s="4">
        <v>0.98</v>
      </c>
      <c r="K6" s="4">
        <v>0.12</v>
      </c>
      <c r="L6" s="4">
        <v>104.29</v>
      </c>
      <c r="M6" s="4">
        <v>41.88</v>
      </c>
      <c r="N6" s="4" t="s">
        <v>25</v>
      </c>
      <c r="O6" s="4">
        <v>1.1000000000000001</v>
      </c>
    </row>
    <row r="7" spans="1:15">
      <c r="A7" s="6" t="s">
        <v>26</v>
      </c>
      <c r="B7" s="4">
        <v>379</v>
      </c>
      <c r="C7" s="4">
        <v>200</v>
      </c>
      <c r="D7" s="4">
        <v>2.5</v>
      </c>
      <c r="E7" s="4">
        <v>3.6</v>
      </c>
      <c r="F7" s="8">
        <v>28.7</v>
      </c>
      <c r="G7" s="4">
        <v>152</v>
      </c>
      <c r="H7" s="4">
        <v>0.02</v>
      </c>
      <c r="I7" s="4">
        <v>1</v>
      </c>
      <c r="J7" s="4">
        <v>0.1</v>
      </c>
      <c r="K7" s="4">
        <v>0</v>
      </c>
      <c r="L7" s="4">
        <v>61</v>
      </c>
      <c r="M7" s="4">
        <v>45</v>
      </c>
      <c r="N7" s="4">
        <v>7</v>
      </c>
      <c r="O7" s="4">
        <v>1</v>
      </c>
    </row>
    <row r="8" spans="1:15">
      <c r="A8" s="6" t="s">
        <v>27</v>
      </c>
      <c r="B8" s="4"/>
      <c r="C8" s="4">
        <v>50</v>
      </c>
      <c r="D8" s="4">
        <v>3.95</v>
      </c>
      <c r="E8" s="4">
        <v>1</v>
      </c>
      <c r="F8" s="4">
        <v>29.2</v>
      </c>
      <c r="G8" s="4">
        <v>155.19999999999999</v>
      </c>
      <c r="H8" s="4">
        <v>0</v>
      </c>
      <c r="I8" s="4">
        <v>0.03</v>
      </c>
      <c r="J8" s="4">
        <v>1.47</v>
      </c>
      <c r="K8" s="4">
        <v>0.22</v>
      </c>
      <c r="L8" s="4">
        <v>158.66999999999999</v>
      </c>
      <c r="M8" s="4">
        <v>29.33</v>
      </c>
      <c r="N8" s="4">
        <v>132</v>
      </c>
      <c r="O8" s="4">
        <v>2.4</v>
      </c>
    </row>
    <row r="9" spans="1:15">
      <c r="A9" s="6" t="s">
        <v>84</v>
      </c>
      <c r="B9" s="4">
        <v>338</v>
      </c>
      <c r="C9" s="4">
        <v>100</v>
      </c>
      <c r="D9" s="4">
        <v>0.4</v>
      </c>
      <c r="E9" s="4">
        <v>0.4</v>
      </c>
      <c r="F9" s="4">
        <v>9.8000000000000007</v>
      </c>
      <c r="G9" s="4">
        <v>47</v>
      </c>
      <c r="H9" s="4"/>
      <c r="I9" s="4">
        <v>0.03</v>
      </c>
      <c r="J9" s="4">
        <v>10</v>
      </c>
      <c r="K9" s="4"/>
      <c r="L9" s="4">
        <v>18</v>
      </c>
      <c r="M9" s="4">
        <v>9</v>
      </c>
      <c r="N9" s="4">
        <v>11</v>
      </c>
      <c r="O9" s="4">
        <v>2.2000000000000002</v>
      </c>
    </row>
    <row r="10" spans="1:15">
      <c r="A10" s="9" t="s">
        <v>28</v>
      </c>
      <c r="B10" s="8"/>
      <c r="C10" s="8">
        <f>SUM(C5:C9)</f>
        <v>555</v>
      </c>
      <c r="D10" s="8">
        <f t="shared" ref="D10:O10" si="0">SUM(D5:D9)</f>
        <v>13.299999999999999</v>
      </c>
      <c r="E10" s="8">
        <f t="shared" si="0"/>
        <v>12.780000000000001</v>
      </c>
      <c r="F10" s="8">
        <f t="shared" si="0"/>
        <v>100.72</v>
      </c>
      <c r="G10" s="8">
        <f t="shared" si="0"/>
        <v>582.20000000000005</v>
      </c>
      <c r="H10" s="8">
        <f t="shared" si="0"/>
        <v>0.1</v>
      </c>
      <c r="I10" s="8">
        <f t="shared" si="0"/>
        <v>1.25</v>
      </c>
      <c r="J10" s="8">
        <f t="shared" si="0"/>
        <v>12.55</v>
      </c>
      <c r="K10" s="8">
        <f t="shared" si="0"/>
        <v>0.33999999999999997</v>
      </c>
      <c r="L10" s="8">
        <f t="shared" si="0"/>
        <v>341.96000000000004</v>
      </c>
      <c r="M10" s="8">
        <f t="shared" si="0"/>
        <v>125.21</v>
      </c>
      <c r="N10" s="8">
        <f t="shared" si="0"/>
        <v>150</v>
      </c>
      <c r="O10" s="8">
        <f t="shared" si="0"/>
        <v>6.7</v>
      </c>
    </row>
    <row r="11" spans="1:15">
      <c r="A11" s="4" t="s">
        <v>29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>
      <c r="A12" s="6" t="s">
        <v>47</v>
      </c>
      <c r="B12" s="8">
        <v>47</v>
      </c>
      <c r="C12" s="8">
        <v>100</v>
      </c>
      <c r="D12" s="8">
        <v>0.96</v>
      </c>
      <c r="E12" s="8">
        <v>3.04</v>
      </c>
      <c r="F12" s="8">
        <v>5</v>
      </c>
      <c r="G12" s="8">
        <v>52</v>
      </c>
      <c r="H12" s="8">
        <v>0</v>
      </c>
      <c r="I12" s="8">
        <v>0.01</v>
      </c>
      <c r="J12" s="8">
        <v>15.18</v>
      </c>
      <c r="K12" s="8">
        <v>1.26</v>
      </c>
      <c r="L12" s="8">
        <v>25.25</v>
      </c>
      <c r="M12" s="8">
        <v>8.6199999999999992</v>
      </c>
      <c r="N12" s="8">
        <v>18.55</v>
      </c>
      <c r="O12" s="8">
        <v>0.35</v>
      </c>
    </row>
    <row r="13" spans="1:15" ht="30">
      <c r="A13" s="14" t="s">
        <v>56</v>
      </c>
      <c r="B13" s="8">
        <v>88</v>
      </c>
      <c r="C13" s="8" t="s">
        <v>80</v>
      </c>
      <c r="D13" s="8">
        <v>2.16</v>
      </c>
      <c r="E13" s="8">
        <v>5.97</v>
      </c>
      <c r="F13" s="8">
        <v>5.61</v>
      </c>
      <c r="G13" s="8">
        <v>101.37</v>
      </c>
      <c r="H13" s="8">
        <v>0.08</v>
      </c>
      <c r="I13" s="8">
        <v>0.09</v>
      </c>
      <c r="J13" s="8">
        <v>22.17</v>
      </c>
      <c r="K13" s="8">
        <v>2.85</v>
      </c>
      <c r="L13" s="8">
        <v>40.770000000000003</v>
      </c>
      <c r="M13" s="8">
        <v>26.64</v>
      </c>
      <c r="N13" s="8">
        <v>56.91</v>
      </c>
      <c r="O13" s="8">
        <v>0.99</v>
      </c>
    </row>
    <row r="14" spans="1:15">
      <c r="A14" s="12" t="s">
        <v>72</v>
      </c>
      <c r="B14" s="8">
        <v>234</v>
      </c>
      <c r="C14" s="8" t="s">
        <v>82</v>
      </c>
      <c r="D14" s="8">
        <v>13.38</v>
      </c>
      <c r="E14" s="8">
        <v>4.38</v>
      </c>
      <c r="F14" s="8">
        <v>9.3800000000000008</v>
      </c>
      <c r="G14" s="8">
        <v>130.38</v>
      </c>
      <c r="H14" s="8">
        <v>0.01</v>
      </c>
      <c r="I14" s="8">
        <v>0.09</v>
      </c>
      <c r="J14" s="8">
        <v>1.01</v>
      </c>
      <c r="K14" s="8">
        <v>2.91</v>
      </c>
      <c r="L14" s="8">
        <v>31.55</v>
      </c>
      <c r="M14" s="8">
        <v>17.43</v>
      </c>
      <c r="N14" s="8">
        <v>77.05</v>
      </c>
      <c r="O14" s="8">
        <v>0.69</v>
      </c>
    </row>
    <row r="15" spans="1:15">
      <c r="A15" s="6" t="s">
        <v>50</v>
      </c>
      <c r="B15" s="8">
        <v>312</v>
      </c>
      <c r="C15" s="8">
        <v>200</v>
      </c>
      <c r="D15" s="8">
        <v>4.16</v>
      </c>
      <c r="E15" s="8">
        <v>3.1</v>
      </c>
      <c r="F15" s="8">
        <v>25.2</v>
      </c>
      <c r="G15" s="8">
        <v>146.30000000000001</v>
      </c>
      <c r="H15" s="8">
        <v>44.2</v>
      </c>
      <c r="I15" s="8">
        <v>1.54</v>
      </c>
      <c r="J15" s="8">
        <v>5</v>
      </c>
      <c r="K15" s="8">
        <v>0.2</v>
      </c>
      <c r="L15" s="8">
        <v>51</v>
      </c>
      <c r="M15" s="8">
        <v>35.6</v>
      </c>
      <c r="N15" s="8">
        <v>102.6</v>
      </c>
      <c r="O15" s="8">
        <v>1.1399999999999999</v>
      </c>
    </row>
    <row r="16" spans="1:15">
      <c r="A16" s="6" t="s">
        <v>58</v>
      </c>
      <c r="B16" s="8">
        <v>348</v>
      </c>
      <c r="C16" s="8">
        <v>200</v>
      </c>
      <c r="D16" s="8">
        <v>0.56999999999999995</v>
      </c>
      <c r="E16" s="8">
        <v>0</v>
      </c>
      <c r="F16" s="8">
        <v>34.409999999999997</v>
      </c>
      <c r="G16" s="8">
        <v>136</v>
      </c>
      <c r="H16" s="8">
        <v>0.01</v>
      </c>
      <c r="I16" s="8">
        <v>0.08</v>
      </c>
      <c r="J16" s="8">
        <v>0.75</v>
      </c>
      <c r="K16" s="8">
        <v>0.45</v>
      </c>
      <c r="L16" s="8">
        <v>20.399999999999999</v>
      </c>
      <c r="M16" s="8">
        <v>25.5</v>
      </c>
      <c r="N16" s="8">
        <v>20.75</v>
      </c>
      <c r="O16" s="8">
        <v>0.81</v>
      </c>
    </row>
    <row r="17" spans="1:15">
      <c r="A17" s="6" t="s">
        <v>43</v>
      </c>
      <c r="B17" s="8"/>
      <c r="C17" s="8">
        <v>60</v>
      </c>
      <c r="D17" s="8">
        <v>2.82</v>
      </c>
      <c r="E17" s="8">
        <v>0.6</v>
      </c>
      <c r="F17" s="8">
        <v>0.6</v>
      </c>
      <c r="G17" s="8">
        <v>126</v>
      </c>
      <c r="H17" s="8">
        <v>0</v>
      </c>
      <c r="I17" s="8">
        <v>0.04</v>
      </c>
      <c r="J17" s="8">
        <v>0</v>
      </c>
      <c r="K17" s="8">
        <v>0.78</v>
      </c>
      <c r="L17" s="8">
        <v>14.4</v>
      </c>
      <c r="M17" s="8">
        <v>11.4</v>
      </c>
      <c r="N17" s="8">
        <v>52.2</v>
      </c>
      <c r="O17" s="8">
        <v>2.2400000000000002</v>
      </c>
    </row>
    <row r="18" spans="1:15">
      <c r="A18" s="9" t="s">
        <v>28</v>
      </c>
      <c r="B18" s="8"/>
      <c r="C18" s="8"/>
      <c r="D18" s="8">
        <f t="shared" ref="D18:O18" si="1">SUM(D12:D17)</f>
        <v>24.05</v>
      </c>
      <c r="E18" s="8">
        <f t="shared" si="1"/>
        <v>17.090000000000003</v>
      </c>
      <c r="F18" s="8">
        <f t="shared" si="1"/>
        <v>80.199999999999989</v>
      </c>
      <c r="G18" s="8">
        <f t="shared" si="1"/>
        <v>692.05</v>
      </c>
      <c r="H18" s="8">
        <f t="shared" si="1"/>
        <v>44.300000000000004</v>
      </c>
      <c r="I18" s="8">
        <f t="shared" si="1"/>
        <v>1.85</v>
      </c>
      <c r="J18" s="8">
        <f t="shared" si="1"/>
        <v>44.11</v>
      </c>
      <c r="K18" s="8">
        <f t="shared" si="1"/>
        <v>8.4500000000000011</v>
      </c>
      <c r="L18" s="8">
        <f t="shared" si="1"/>
        <v>183.37</v>
      </c>
      <c r="M18" s="8">
        <f t="shared" si="1"/>
        <v>125.19</v>
      </c>
      <c r="N18" s="8">
        <f t="shared" si="1"/>
        <v>328.06</v>
      </c>
      <c r="O18" s="8">
        <f t="shared" si="1"/>
        <v>6.2200000000000006</v>
      </c>
    </row>
    <row r="19" spans="1:15">
      <c r="A19" s="9" t="s">
        <v>35</v>
      </c>
      <c r="B19" s="8"/>
      <c r="C19" s="8">
        <v>980</v>
      </c>
      <c r="D19" s="8">
        <f>SUM(D10,D18)</f>
        <v>37.35</v>
      </c>
      <c r="E19" s="8">
        <f t="shared" ref="E19:O19" si="2">SUM(E10,E18)</f>
        <v>29.870000000000005</v>
      </c>
      <c r="F19" s="8">
        <f t="shared" si="2"/>
        <v>180.92</v>
      </c>
      <c r="G19" s="8">
        <f t="shared" si="2"/>
        <v>1274.25</v>
      </c>
      <c r="H19" s="8">
        <f t="shared" si="2"/>
        <v>44.400000000000006</v>
      </c>
      <c r="I19" s="8">
        <f t="shared" si="2"/>
        <v>3.1</v>
      </c>
      <c r="J19" s="8">
        <f t="shared" si="2"/>
        <v>56.66</v>
      </c>
      <c r="K19" s="8">
        <f t="shared" si="2"/>
        <v>8.7900000000000009</v>
      </c>
      <c r="L19" s="8">
        <f t="shared" si="2"/>
        <v>525.33000000000004</v>
      </c>
      <c r="M19" s="8">
        <f t="shared" si="2"/>
        <v>250.39999999999998</v>
      </c>
      <c r="N19" s="8">
        <f t="shared" si="2"/>
        <v>478.06</v>
      </c>
      <c r="O19" s="8">
        <f t="shared" si="2"/>
        <v>12.920000000000002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A12" sqref="A12:O12"/>
    </sheetView>
  </sheetViews>
  <sheetFormatPr defaultRowHeight="15"/>
  <cols>
    <col min="1" max="1" width="32.42578125" customWidth="1"/>
    <col min="2" max="2" width="6.85546875" customWidth="1"/>
    <col min="3" max="3" width="8.85546875" customWidth="1"/>
    <col min="4" max="4" width="5.28515625" customWidth="1"/>
    <col min="5" max="5" width="6.42578125" bestFit="1" customWidth="1"/>
    <col min="6" max="6" width="9" customWidth="1"/>
    <col min="7" max="7" width="6.85546875" customWidth="1"/>
    <col min="8" max="8" width="5.85546875" customWidth="1"/>
    <col min="9" max="9" width="5.28515625" customWidth="1"/>
    <col min="10" max="10" width="6" bestFit="1" customWidth="1"/>
    <col min="11" max="11" width="5" bestFit="1" customWidth="1"/>
    <col min="12" max="14" width="7" bestFit="1" customWidth="1"/>
    <col min="15" max="15" width="6" bestFit="1" customWidth="1"/>
  </cols>
  <sheetData>
    <row r="1" spans="1:15">
      <c r="A1" s="17" t="s">
        <v>1</v>
      </c>
      <c r="B1" s="2" t="s">
        <v>2</v>
      </c>
      <c r="C1" s="2" t="s">
        <v>3</v>
      </c>
      <c r="D1" s="19" t="s">
        <v>4</v>
      </c>
      <c r="E1" s="20"/>
      <c r="F1" s="20"/>
      <c r="G1" s="21"/>
      <c r="H1" s="19" t="s">
        <v>5</v>
      </c>
      <c r="I1" s="20"/>
      <c r="J1" s="20"/>
      <c r="K1" s="20"/>
      <c r="L1" s="20"/>
      <c r="M1" s="20"/>
      <c r="N1" s="20"/>
      <c r="O1" s="21"/>
    </row>
    <row r="2" spans="1:15">
      <c r="A2" s="18"/>
      <c r="B2" s="3" t="s">
        <v>6</v>
      </c>
      <c r="C2" s="3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</row>
    <row r="3" spans="1:15">
      <c r="A3" s="5" t="s">
        <v>73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6" t="s">
        <v>22</v>
      </c>
      <c r="B5" s="4">
        <v>15</v>
      </c>
      <c r="C5" s="4">
        <v>30</v>
      </c>
      <c r="D5" s="4">
        <v>13.86</v>
      </c>
      <c r="E5" s="4">
        <v>8.85</v>
      </c>
      <c r="F5" s="4">
        <v>0</v>
      </c>
      <c r="G5" s="4">
        <v>107.49</v>
      </c>
      <c r="H5" s="4">
        <v>78</v>
      </c>
      <c r="I5" s="4">
        <v>0.01</v>
      </c>
      <c r="J5" s="4">
        <v>0.21</v>
      </c>
      <c r="K5" s="4">
        <v>0.15</v>
      </c>
      <c r="L5" s="4">
        <v>264</v>
      </c>
      <c r="M5" s="4">
        <v>10.5</v>
      </c>
      <c r="N5" s="4">
        <v>155</v>
      </c>
      <c r="O5" s="4">
        <v>0.3</v>
      </c>
    </row>
    <row r="6" spans="1:15">
      <c r="A6" s="6" t="s">
        <v>74</v>
      </c>
      <c r="B6" s="4">
        <v>173</v>
      </c>
      <c r="C6" s="4">
        <v>205</v>
      </c>
      <c r="D6" s="4">
        <v>13.26</v>
      </c>
      <c r="E6" s="4">
        <v>8.83</v>
      </c>
      <c r="F6" s="4">
        <v>46.2</v>
      </c>
      <c r="G6" s="4">
        <v>260.3</v>
      </c>
      <c r="H6" s="4">
        <v>40</v>
      </c>
      <c r="I6" s="4">
        <v>0.28000000000000003</v>
      </c>
      <c r="J6" s="4">
        <v>2.6</v>
      </c>
      <c r="K6" s="4">
        <v>1.08</v>
      </c>
      <c r="L6" s="4">
        <v>277</v>
      </c>
      <c r="M6" s="4">
        <v>99.5</v>
      </c>
      <c r="N6" s="4">
        <v>394.25</v>
      </c>
      <c r="O6" s="4">
        <v>2.63</v>
      </c>
    </row>
    <row r="7" spans="1:15">
      <c r="A7" s="6" t="s">
        <v>54</v>
      </c>
      <c r="B7" s="4">
        <v>378</v>
      </c>
      <c r="C7" s="4">
        <v>200</v>
      </c>
      <c r="D7" s="4">
        <v>1.6</v>
      </c>
      <c r="E7" s="4">
        <v>1.65</v>
      </c>
      <c r="F7" s="4">
        <v>7.36</v>
      </c>
      <c r="G7" s="4">
        <v>86</v>
      </c>
      <c r="H7" s="4">
        <v>0.02</v>
      </c>
      <c r="I7" s="4">
        <v>0.02</v>
      </c>
      <c r="J7" s="4">
        <v>0.75</v>
      </c>
      <c r="K7" s="4">
        <v>0</v>
      </c>
      <c r="L7" s="4">
        <v>65.25</v>
      </c>
      <c r="M7" s="4">
        <v>11.4</v>
      </c>
      <c r="N7" s="4">
        <v>53.24</v>
      </c>
      <c r="O7" s="4">
        <v>0.9</v>
      </c>
    </row>
    <row r="8" spans="1:15">
      <c r="A8" s="6" t="s">
        <v>27</v>
      </c>
      <c r="B8" s="4"/>
      <c r="C8" s="4">
        <v>50</v>
      </c>
      <c r="D8" s="4">
        <v>3.95</v>
      </c>
      <c r="E8" s="4">
        <v>1</v>
      </c>
      <c r="F8" s="4">
        <v>29.2</v>
      </c>
      <c r="G8" s="4">
        <v>155.19999999999999</v>
      </c>
      <c r="H8" s="4">
        <v>0</v>
      </c>
      <c r="I8" s="4">
        <v>0.03</v>
      </c>
      <c r="J8" s="4">
        <v>1.47</v>
      </c>
      <c r="K8" s="4">
        <v>0.22</v>
      </c>
      <c r="L8" s="4">
        <v>158.66999999999999</v>
      </c>
      <c r="M8" s="4">
        <v>29.33</v>
      </c>
      <c r="N8" s="4">
        <v>132</v>
      </c>
      <c r="O8" s="4">
        <v>2.4</v>
      </c>
    </row>
    <row r="9" spans="1:15">
      <c r="A9" s="5" t="s">
        <v>84</v>
      </c>
      <c r="B9" s="4">
        <v>338</v>
      </c>
      <c r="C9" s="4">
        <v>100</v>
      </c>
      <c r="D9" s="4">
        <v>2.38</v>
      </c>
      <c r="E9" s="4">
        <v>9.68</v>
      </c>
      <c r="F9" s="4">
        <v>18.64</v>
      </c>
      <c r="G9" s="4">
        <v>180</v>
      </c>
      <c r="H9" s="4">
        <v>8.0000000000000002E-3</v>
      </c>
      <c r="I9" s="4">
        <v>0</v>
      </c>
      <c r="J9" s="4">
        <v>0</v>
      </c>
      <c r="K9" s="4">
        <v>0</v>
      </c>
      <c r="L9" s="4">
        <v>6</v>
      </c>
      <c r="M9" s="4">
        <v>0</v>
      </c>
      <c r="N9" s="4">
        <v>25.13</v>
      </c>
      <c r="O9" s="4">
        <v>0.62</v>
      </c>
    </row>
    <row r="10" spans="1:15">
      <c r="A10" s="9" t="s">
        <v>28</v>
      </c>
      <c r="B10" s="8"/>
      <c r="C10" s="8">
        <f>SUM(C5:C9)</f>
        <v>585</v>
      </c>
      <c r="D10" s="8">
        <f t="shared" ref="D10:O10" si="0">SUM(D5:D9)</f>
        <v>35.050000000000004</v>
      </c>
      <c r="E10" s="8">
        <f t="shared" si="0"/>
        <v>30.009999999999998</v>
      </c>
      <c r="F10" s="8">
        <f t="shared" si="0"/>
        <v>101.4</v>
      </c>
      <c r="G10" s="8">
        <f t="shared" si="0"/>
        <v>788.99</v>
      </c>
      <c r="H10" s="8">
        <f t="shared" si="0"/>
        <v>118.02799999999999</v>
      </c>
      <c r="I10" s="8">
        <f t="shared" si="0"/>
        <v>0.34000000000000008</v>
      </c>
      <c r="J10" s="8">
        <f t="shared" si="0"/>
        <v>5.03</v>
      </c>
      <c r="K10" s="8">
        <f t="shared" si="0"/>
        <v>1.45</v>
      </c>
      <c r="L10" s="8">
        <f t="shared" si="0"/>
        <v>770.92</v>
      </c>
      <c r="M10" s="8">
        <f t="shared" si="0"/>
        <v>150.73000000000002</v>
      </c>
      <c r="N10" s="8">
        <f t="shared" si="0"/>
        <v>759.62</v>
      </c>
      <c r="O10" s="8">
        <f t="shared" si="0"/>
        <v>6.85</v>
      </c>
    </row>
    <row r="11" spans="1:15">
      <c r="A11" s="4" t="s">
        <v>29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>
      <c r="A12" s="6" t="s">
        <v>87</v>
      </c>
      <c r="B12" s="8">
        <v>45</v>
      </c>
      <c r="C12" s="8">
        <v>100</v>
      </c>
      <c r="D12" s="8">
        <v>1.33</v>
      </c>
      <c r="E12" s="8">
        <v>6.08</v>
      </c>
      <c r="F12" s="8">
        <v>8.43</v>
      </c>
      <c r="G12" s="8">
        <v>94.12</v>
      </c>
      <c r="H12" s="8">
        <v>0.03</v>
      </c>
      <c r="I12" s="8">
        <v>0.02</v>
      </c>
      <c r="J12" s="8">
        <v>24.43</v>
      </c>
      <c r="K12" s="8">
        <v>2.31</v>
      </c>
      <c r="L12" s="8">
        <v>43</v>
      </c>
      <c r="M12" s="8">
        <v>16</v>
      </c>
      <c r="N12" s="8">
        <v>28.32</v>
      </c>
      <c r="O12" s="8">
        <v>0.52</v>
      </c>
    </row>
    <row r="13" spans="1:15">
      <c r="A13" s="6" t="s">
        <v>75</v>
      </c>
      <c r="B13" s="8">
        <v>88</v>
      </c>
      <c r="C13" s="8">
        <v>300</v>
      </c>
      <c r="D13" s="8">
        <v>4.57</v>
      </c>
      <c r="E13" s="8">
        <v>2.8</v>
      </c>
      <c r="F13" s="8">
        <v>15.3</v>
      </c>
      <c r="G13" s="8">
        <v>107</v>
      </c>
      <c r="H13" s="8">
        <v>0.04</v>
      </c>
      <c r="I13" s="8">
        <v>0.1</v>
      </c>
      <c r="J13" s="8">
        <v>18.39</v>
      </c>
      <c r="K13" s="8">
        <v>0.28999999999999998</v>
      </c>
      <c r="L13" s="8">
        <v>21.41</v>
      </c>
      <c r="M13" s="8">
        <v>27.91</v>
      </c>
      <c r="N13" s="8">
        <v>85.17</v>
      </c>
      <c r="O13" s="8">
        <v>1.01</v>
      </c>
    </row>
    <row r="14" spans="1:15" ht="30">
      <c r="A14" s="15" t="s">
        <v>76</v>
      </c>
      <c r="B14" s="8">
        <v>280</v>
      </c>
      <c r="C14" s="8" t="s">
        <v>81</v>
      </c>
      <c r="D14" s="8">
        <v>8.83</v>
      </c>
      <c r="E14" s="8">
        <v>8.6300000000000008</v>
      </c>
      <c r="F14" s="8">
        <v>7.54</v>
      </c>
      <c r="G14" s="8">
        <v>140</v>
      </c>
      <c r="H14" s="8">
        <v>0.04</v>
      </c>
      <c r="I14" s="8">
        <v>0.05</v>
      </c>
      <c r="J14" s="8">
        <v>0.27</v>
      </c>
      <c r="K14" s="8">
        <v>0.28000000000000003</v>
      </c>
      <c r="L14" s="8">
        <v>35.92</v>
      </c>
      <c r="M14" s="8">
        <v>5.39</v>
      </c>
      <c r="N14" s="8">
        <v>36.409999999999997</v>
      </c>
      <c r="O14" s="8">
        <v>0.13</v>
      </c>
    </row>
    <row r="15" spans="1:15">
      <c r="A15" s="6" t="s">
        <v>77</v>
      </c>
      <c r="B15" s="8">
        <v>312</v>
      </c>
      <c r="C15" s="8">
        <v>200</v>
      </c>
      <c r="D15" s="8">
        <v>4.21</v>
      </c>
      <c r="E15" s="8">
        <v>4.8</v>
      </c>
      <c r="F15" s="8">
        <v>22.99</v>
      </c>
      <c r="G15" s="8">
        <v>154</v>
      </c>
      <c r="H15" s="8">
        <v>0.05</v>
      </c>
      <c r="I15" s="8">
        <v>0.11</v>
      </c>
      <c r="J15" s="8">
        <v>0</v>
      </c>
      <c r="K15" s="8">
        <v>0.65</v>
      </c>
      <c r="L15" s="8">
        <v>0.63</v>
      </c>
      <c r="M15" s="8">
        <v>0.02</v>
      </c>
      <c r="N15" s="8">
        <v>95.94</v>
      </c>
      <c r="O15" s="8">
        <v>1.61</v>
      </c>
    </row>
    <row r="16" spans="1:15">
      <c r="A16" s="6" t="s">
        <v>51</v>
      </c>
      <c r="B16" s="8">
        <v>348</v>
      </c>
      <c r="C16" s="8">
        <v>200</v>
      </c>
      <c r="D16" s="8">
        <v>0.36</v>
      </c>
      <c r="E16" s="8">
        <v>0</v>
      </c>
      <c r="F16" s="8">
        <v>33.159999999999997</v>
      </c>
      <c r="G16" s="8">
        <v>128</v>
      </c>
      <c r="H16" s="8">
        <v>0</v>
      </c>
      <c r="I16" s="8">
        <v>4.4999999999999998E-2</v>
      </c>
      <c r="J16" s="8">
        <v>0</v>
      </c>
      <c r="K16" s="8">
        <v>0.1</v>
      </c>
      <c r="L16" s="8">
        <v>16.399999999999999</v>
      </c>
      <c r="M16" s="8">
        <v>8.4</v>
      </c>
      <c r="N16" s="8">
        <v>25.8</v>
      </c>
      <c r="O16" s="8">
        <v>0.66</v>
      </c>
    </row>
    <row r="17" spans="1:15">
      <c r="A17" s="6" t="s">
        <v>43</v>
      </c>
      <c r="B17" s="8"/>
      <c r="C17" s="8">
        <v>60</v>
      </c>
      <c r="D17" s="8">
        <v>2.82</v>
      </c>
      <c r="E17" s="8">
        <v>0.6</v>
      </c>
      <c r="F17" s="8">
        <v>0.6</v>
      </c>
      <c r="G17" s="8">
        <v>126</v>
      </c>
      <c r="H17" s="8">
        <v>0</v>
      </c>
      <c r="I17" s="8">
        <v>0.04</v>
      </c>
      <c r="J17" s="8">
        <v>0</v>
      </c>
      <c r="K17" s="8">
        <v>0.78</v>
      </c>
      <c r="L17" s="8">
        <v>14.4</v>
      </c>
      <c r="M17" s="8">
        <v>11.4</v>
      </c>
      <c r="N17" s="8">
        <v>52.2</v>
      </c>
      <c r="O17" s="8">
        <v>2.2400000000000002</v>
      </c>
    </row>
    <row r="18" spans="1:15">
      <c r="A18" s="9" t="s">
        <v>28</v>
      </c>
      <c r="B18" s="8"/>
      <c r="C18" s="8"/>
      <c r="D18" s="8">
        <f t="shared" ref="D18:O18" si="1">SUM(D12:D17)</f>
        <v>22.12</v>
      </c>
      <c r="E18" s="8">
        <f t="shared" si="1"/>
        <v>22.91</v>
      </c>
      <c r="F18" s="8">
        <f t="shared" si="1"/>
        <v>88.019999999999982</v>
      </c>
      <c r="G18" s="8">
        <f t="shared" si="1"/>
        <v>749.12</v>
      </c>
      <c r="H18" s="8">
        <f t="shared" si="1"/>
        <v>0.16000000000000003</v>
      </c>
      <c r="I18" s="8">
        <f t="shared" si="1"/>
        <v>0.36499999999999999</v>
      </c>
      <c r="J18" s="8">
        <f t="shared" si="1"/>
        <v>43.09</v>
      </c>
      <c r="K18" s="8">
        <f t="shared" si="1"/>
        <v>4.41</v>
      </c>
      <c r="L18" s="8">
        <f t="shared" si="1"/>
        <v>131.76</v>
      </c>
      <c r="M18" s="8">
        <f t="shared" si="1"/>
        <v>69.12</v>
      </c>
      <c r="N18" s="8">
        <f t="shared" si="1"/>
        <v>323.83999999999997</v>
      </c>
      <c r="O18" s="8">
        <f t="shared" si="1"/>
        <v>6.1700000000000008</v>
      </c>
    </row>
    <row r="19" spans="1:15">
      <c r="A19" s="9" t="s">
        <v>35</v>
      </c>
      <c r="B19" s="8"/>
      <c r="C19" s="8">
        <v>960</v>
      </c>
      <c r="D19" s="8">
        <f t="shared" ref="D19:O19" si="2">SUM(D10,D18)</f>
        <v>57.17</v>
      </c>
      <c r="E19" s="8">
        <f t="shared" si="2"/>
        <v>52.92</v>
      </c>
      <c r="F19" s="8">
        <f t="shared" si="2"/>
        <v>189.42</v>
      </c>
      <c r="G19" s="8">
        <f t="shared" si="2"/>
        <v>1538.1100000000001</v>
      </c>
      <c r="H19" s="8">
        <f t="shared" si="2"/>
        <v>118.18799999999999</v>
      </c>
      <c r="I19" s="8">
        <f t="shared" si="2"/>
        <v>0.70500000000000007</v>
      </c>
      <c r="J19" s="8">
        <f t="shared" si="2"/>
        <v>48.120000000000005</v>
      </c>
      <c r="K19" s="8">
        <f t="shared" si="2"/>
        <v>5.86</v>
      </c>
      <c r="L19" s="8">
        <f t="shared" si="2"/>
        <v>902.68</v>
      </c>
      <c r="M19" s="8">
        <f t="shared" si="2"/>
        <v>219.85000000000002</v>
      </c>
      <c r="N19" s="8">
        <f t="shared" si="2"/>
        <v>1083.46</v>
      </c>
      <c r="O19" s="8">
        <f t="shared" si="2"/>
        <v>13.02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Даниил</dc:creator>
  <cp:lastModifiedBy>Тамара Васильевна</cp:lastModifiedBy>
  <cp:lastPrinted>2022-08-30T05:18:05Z</cp:lastPrinted>
  <dcterms:created xsi:type="dcterms:W3CDTF">2021-02-07T15:45:44Z</dcterms:created>
  <dcterms:modified xsi:type="dcterms:W3CDTF">2022-08-30T05:18:31Z</dcterms:modified>
</cp:coreProperties>
</file>