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1"/>
  </bookViews>
  <sheets>
    <sheet name="с 7-11 лет без полдника" sheetId="1" r:id="rId1"/>
    <sheet name="с 12 лет без полдника" sheetId="2" r:id="rId2"/>
  </sheets>
  <definedNames>
    <definedName name="_xlnm.Print_Area" localSheetId="1">'с 12 лет без полдника'!$A$1:$K$242</definedName>
    <definedName name="_xlnm.Print_Area" localSheetId="0">'с 7-11 лет без полдника'!$A$1:$J$202</definedName>
  </definedNames>
  <calcPr fullCalcOnLoad="1"/>
</workbook>
</file>

<file path=xl/sharedStrings.xml><?xml version="1.0" encoding="utf-8"?>
<sst xmlns="http://schemas.openxmlformats.org/spreadsheetml/2006/main" count="906" uniqueCount="160">
  <si>
    <t>выход (гр)</t>
  </si>
  <si>
    <t>Белки</t>
  </si>
  <si>
    <t>Жиры</t>
  </si>
  <si>
    <t>Углеводы</t>
  </si>
  <si>
    <t>Первый день (понедельник)</t>
  </si>
  <si>
    <t>завтрак</t>
  </si>
  <si>
    <t>Масло порциями</t>
  </si>
  <si>
    <t>96*</t>
  </si>
  <si>
    <t>Каша молоч. пшеничная с маслом</t>
  </si>
  <si>
    <t>302*</t>
  </si>
  <si>
    <t>180/5</t>
  </si>
  <si>
    <t>Чай с лимоном</t>
  </si>
  <si>
    <t>686*</t>
  </si>
  <si>
    <t>Хлеб пшеничный</t>
  </si>
  <si>
    <t>итого:</t>
  </si>
  <si>
    <t>обед</t>
  </si>
  <si>
    <t>Помидоры свежие порциями</t>
  </si>
  <si>
    <t>Суп картофельный с горохом</t>
  </si>
  <si>
    <t>139*</t>
  </si>
  <si>
    <t>Птица (филе) тушенная в смет.соусе</t>
  </si>
  <si>
    <t>493*</t>
  </si>
  <si>
    <t>50/50</t>
  </si>
  <si>
    <t>Макароны отварные</t>
  </si>
  <si>
    <t>516*</t>
  </si>
  <si>
    <t>Чай с сахаром</t>
  </si>
  <si>
    <t>685*</t>
  </si>
  <si>
    <t>Хлеб ржаной</t>
  </si>
  <si>
    <t>Всего:</t>
  </si>
  <si>
    <t>Второй день (вторник)</t>
  </si>
  <si>
    <t>Сыр порциями</t>
  </si>
  <si>
    <t>97*</t>
  </si>
  <si>
    <t>Каша молочная овсяная с маслом</t>
  </si>
  <si>
    <t>Чай с фруктовым соком</t>
  </si>
  <si>
    <t>79**</t>
  </si>
  <si>
    <t>Маринад овощной</t>
  </si>
  <si>
    <t>612*</t>
  </si>
  <si>
    <t>Борщ из свежей капусты и картофеля со сметаной</t>
  </si>
  <si>
    <t>110*</t>
  </si>
  <si>
    <t>200/5</t>
  </si>
  <si>
    <t>Тефтели рубленые с соусом</t>
  </si>
  <si>
    <t>462*</t>
  </si>
  <si>
    <t>90(60/30)</t>
  </si>
  <si>
    <t>Каша гречневая рассыпчатая</t>
  </si>
  <si>
    <t>508*</t>
  </si>
  <si>
    <t>Компот из смеси сухофруктов</t>
  </si>
  <si>
    <t>639*</t>
  </si>
  <si>
    <t>Напиток апельсиновый</t>
  </si>
  <si>
    <t>699*</t>
  </si>
  <si>
    <t>Третий день (среда)</t>
  </si>
  <si>
    <t>Бутерброд с повидлом</t>
  </si>
  <si>
    <t>2*</t>
  </si>
  <si>
    <t>Каша молоч. рисовая с маслом</t>
  </si>
  <si>
    <t>Кофейный напиток с молоком</t>
  </si>
  <si>
    <t>692*</t>
  </si>
  <si>
    <t>Салат из свеклы</t>
  </si>
  <si>
    <t>88**</t>
  </si>
  <si>
    <t>Щи из св капусты с картофелем со сметаной</t>
  </si>
  <si>
    <t>124*</t>
  </si>
  <si>
    <t>Котлеты рыбные с соусом</t>
  </si>
  <si>
    <t>388*</t>
  </si>
  <si>
    <t>90(50/40)</t>
  </si>
  <si>
    <t>Пюре картофельное</t>
  </si>
  <si>
    <t>520*</t>
  </si>
  <si>
    <t>Напиток лимонный</t>
  </si>
  <si>
    <t>Компот из изюма</t>
  </si>
  <si>
    <t>638*</t>
  </si>
  <si>
    <t>Четвертый день (четверг)</t>
  </si>
  <si>
    <t>Каша молоч. гречневая с маслом</t>
  </si>
  <si>
    <t>Чай с молоком</t>
  </si>
  <si>
    <t>297**</t>
  </si>
  <si>
    <t>Огурцы свежие порциями</t>
  </si>
  <si>
    <t>Суп картоф.с макарон, издел.</t>
  </si>
  <si>
    <t>140*</t>
  </si>
  <si>
    <t>Котлеты руб.из филе птицы с соусом</t>
  </si>
  <si>
    <t>498*</t>
  </si>
  <si>
    <t>Рис отварной</t>
  </si>
  <si>
    <t>511*</t>
  </si>
  <si>
    <t>Компот из кураги</t>
  </si>
  <si>
    <t>Пятый день (пятница)</t>
  </si>
  <si>
    <t>Каша молоч. пшенная с маслом</t>
  </si>
  <si>
    <t>Салат из кваш.капусты</t>
  </si>
  <si>
    <t>45*</t>
  </si>
  <si>
    <t>Рассольник ленинградский со сметаной</t>
  </si>
  <si>
    <t>132*</t>
  </si>
  <si>
    <t>Кнели из цыплят с рисом с соусом</t>
  </si>
  <si>
    <t>218**</t>
  </si>
  <si>
    <t>Компот из чернослива</t>
  </si>
  <si>
    <t>Шестой день (суббота)</t>
  </si>
  <si>
    <t>Яйцо вареное</t>
  </si>
  <si>
    <t>337*</t>
  </si>
  <si>
    <t>Каша молоч. манная с маслом</t>
  </si>
  <si>
    <t>Какао с молоком</t>
  </si>
  <si>
    <t>693*</t>
  </si>
  <si>
    <t>Винегрет овощной</t>
  </si>
  <si>
    <t>71*</t>
  </si>
  <si>
    <t>Суп крестьянский с крупой</t>
  </si>
  <si>
    <t>134*</t>
  </si>
  <si>
    <t>Биточки рубленые с соусом</t>
  </si>
  <si>
    <t>Капуста тушеная</t>
  </si>
  <si>
    <t>534*</t>
  </si>
  <si>
    <t>Компот из св. плодов</t>
  </si>
  <si>
    <t>631*</t>
  </si>
  <si>
    <t>Седьмой день (понедельник)</t>
  </si>
  <si>
    <t>Салат из свежих помидоров</t>
  </si>
  <si>
    <t>19*</t>
  </si>
  <si>
    <t>Гуляш из птицы</t>
  </si>
  <si>
    <t>ТТК</t>
  </si>
  <si>
    <t>100(50/50)</t>
  </si>
  <si>
    <t>Восьмой день (вторник)</t>
  </si>
  <si>
    <t>Огурцы соленые порциями</t>
  </si>
  <si>
    <t>Фрикадельки из говядины, тушенные в соусе</t>
  </si>
  <si>
    <t>471*</t>
  </si>
  <si>
    <t>Девятый день (среда)</t>
  </si>
  <si>
    <t>Биточки рыбные с соусом</t>
  </si>
  <si>
    <t>Десятый день (четверг)</t>
  </si>
  <si>
    <t>Суп картофельный рыбный</t>
  </si>
  <si>
    <t>133*</t>
  </si>
  <si>
    <t>200/12,5</t>
  </si>
  <si>
    <t>Котлеты особые с соусом</t>
  </si>
  <si>
    <t>452*</t>
  </si>
  <si>
    <t>Одиннадцатый день (пятница)</t>
  </si>
  <si>
    <t>Салат из кваш. капусты</t>
  </si>
  <si>
    <t>Плов из птицы</t>
  </si>
  <si>
    <t>492*</t>
  </si>
  <si>
    <t>Печенье сахарное</t>
  </si>
  <si>
    <t>Двенадцатый день (суббота)</t>
  </si>
  <si>
    <t>Каша молоч. ячневая с маслом</t>
  </si>
  <si>
    <t>474*</t>
  </si>
  <si>
    <t>Утверждаю:</t>
  </si>
  <si>
    <t>Директор школы</t>
  </si>
  <si>
    <t>«___» __________ 2021 г.</t>
  </si>
  <si>
    <t>Возрастная категория: с 7-11 лет</t>
  </si>
  <si>
    <t>Возрастная категория: с 12 лет</t>
  </si>
  <si>
    <t>250/5</t>
  </si>
  <si>
    <t>100(60/40)</t>
  </si>
  <si>
    <t>1 шт</t>
  </si>
  <si>
    <t>518*</t>
  </si>
  <si>
    <t>Салат из соленых огурцов</t>
  </si>
  <si>
    <t>17*</t>
  </si>
  <si>
    <t>250/12,5</t>
  </si>
  <si>
    <t>Конфета шоколадная</t>
  </si>
  <si>
    <t>При составлении меню использовались:</t>
  </si>
  <si>
    <t xml:space="preserve">* Сборник рецептур блюд и кул. изделий для предприятий ОП при общеобразовательных школах изд. 2004 год </t>
  </si>
  <si>
    <t xml:space="preserve">** Сборник рецептур блюд и кулинарных изделий диетического питания для предприятий ОП изд. 2002 года </t>
  </si>
  <si>
    <t>*** Сборник технических нормативов изд. 2008 год</t>
  </si>
  <si>
    <t>________________ А.Д.Афанасьев</t>
  </si>
  <si>
    <t>Цена</t>
  </si>
  <si>
    <t>Блюдо</t>
  </si>
  <si>
    <t>№ рец.</t>
  </si>
  <si>
    <t>Прием пищи</t>
  </si>
  <si>
    <t>Раздел</t>
  </si>
  <si>
    <t>Шестой  день (понедельник)</t>
  </si>
  <si>
    <t>Десятый день (пятница)</t>
  </si>
  <si>
    <t>Девятый  день (четверг)</t>
  </si>
  <si>
    <t>Восьмой  день (среда)</t>
  </si>
  <si>
    <t>Седьмой  день (вторник)</t>
  </si>
  <si>
    <t>Калорий ность</t>
  </si>
  <si>
    <t>Калорий  ность</t>
  </si>
  <si>
    <t>________________Н.В. Зеленская</t>
  </si>
  <si>
    <t>«___» __________ 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</si>
</sst>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left" vertical="center" indent="15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2" fontId="48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right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2" fontId="48" fillId="3" borderId="10" xfId="0" applyNumberFormat="1" applyFont="1" applyFill="1" applyBorder="1" applyAlignment="1">
      <alignment horizontal="center" vertical="center" wrapText="1"/>
    </xf>
    <xf numFmtId="0" fontId="48" fillId="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5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horizont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34" borderId="15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198"/>
  <sheetViews>
    <sheetView view="pageBreakPreview" zoomScaleSheetLayoutView="100" zoomScalePageLayoutView="0" workbookViewId="0" topLeftCell="A1">
      <selection activeCell="A178" sqref="A178:J178"/>
    </sheetView>
  </sheetViews>
  <sheetFormatPr defaultColWidth="9.140625" defaultRowHeight="15"/>
  <cols>
    <col min="1" max="1" width="10.57421875" style="0" customWidth="1"/>
    <col min="2" max="2" width="10.00390625" style="0" customWidth="1"/>
    <col min="3" max="3" width="6.140625" style="0" customWidth="1"/>
    <col min="4" max="4" width="27.140625" style="0" customWidth="1"/>
    <col min="5" max="5" width="8.00390625" style="0" customWidth="1"/>
    <col min="6" max="6" width="11.57421875" style="0" customWidth="1"/>
    <col min="7" max="7" width="10.28125" style="0" customWidth="1"/>
    <col min="8" max="8" width="9.7109375" style="0" customWidth="1"/>
    <col min="9" max="9" width="9.140625" style="0" customWidth="1"/>
    <col min="10" max="10" width="11.00390625" style="0" customWidth="1"/>
  </cols>
  <sheetData>
    <row r="1" spans="5:10" ht="15">
      <c r="E1" s="36" t="s">
        <v>128</v>
      </c>
      <c r="F1" s="36"/>
      <c r="G1" s="36"/>
      <c r="H1" s="36"/>
      <c r="I1" s="36"/>
      <c r="J1" s="36"/>
    </row>
    <row r="2" spans="5:10" ht="15">
      <c r="E2" s="36" t="s">
        <v>129</v>
      </c>
      <c r="F2" s="36"/>
      <c r="G2" s="36"/>
      <c r="H2" s="36"/>
      <c r="I2" s="36"/>
      <c r="J2" s="36"/>
    </row>
    <row r="3" ht="15">
      <c r="I3" s="3"/>
    </row>
    <row r="4" spans="5:10" ht="15">
      <c r="E4" s="36" t="s">
        <v>145</v>
      </c>
      <c r="F4" s="36"/>
      <c r="G4" s="36"/>
      <c r="H4" s="36"/>
      <c r="I4" s="36"/>
      <c r="J4" s="36"/>
    </row>
    <row r="5" ht="15">
      <c r="I5" s="3"/>
    </row>
    <row r="6" spans="5:10" ht="15">
      <c r="E6" s="36" t="s">
        <v>130</v>
      </c>
      <c r="F6" s="36"/>
      <c r="G6" s="36"/>
      <c r="H6" s="36"/>
      <c r="I6" s="36"/>
      <c r="J6" s="36"/>
    </row>
    <row r="8" spans="1:10" ht="15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15">
      <c r="A9" s="37"/>
      <c r="B9" s="37"/>
      <c r="C9" s="37"/>
      <c r="D9" s="37"/>
      <c r="E9" s="37"/>
      <c r="F9" s="37"/>
      <c r="G9" s="37"/>
      <c r="H9" s="37"/>
      <c r="I9" s="37"/>
      <c r="J9" s="37"/>
    </row>
    <row r="11" spans="1:8" ht="15">
      <c r="A11" s="38" t="s">
        <v>131</v>
      </c>
      <c r="B11" s="38"/>
      <c r="C11" s="38"/>
      <c r="D11" s="38"/>
      <c r="F11" s="4"/>
      <c r="G11" s="30"/>
      <c r="H11" s="30"/>
    </row>
    <row r="13" spans="1:4" ht="14.25">
      <c r="A13" s="35" t="s">
        <v>4</v>
      </c>
      <c r="B13" s="35"/>
      <c r="C13" s="35"/>
      <c r="D13" s="35"/>
    </row>
    <row r="14" spans="1:10" ht="27">
      <c r="A14" s="33" t="s">
        <v>149</v>
      </c>
      <c r="B14" s="33" t="s">
        <v>150</v>
      </c>
      <c r="C14" s="33" t="s">
        <v>148</v>
      </c>
      <c r="D14" s="33" t="s">
        <v>147</v>
      </c>
      <c r="E14" s="33" t="s">
        <v>0</v>
      </c>
      <c r="F14" s="33" t="s">
        <v>146</v>
      </c>
      <c r="G14" s="33" t="s">
        <v>157</v>
      </c>
      <c r="H14" s="33" t="s">
        <v>1</v>
      </c>
      <c r="I14" s="33" t="s">
        <v>2</v>
      </c>
      <c r="J14" s="33" t="s">
        <v>3</v>
      </c>
    </row>
    <row r="15" spans="1:10" ht="15" thickBot="1">
      <c r="A15" s="6"/>
      <c r="B15" s="6"/>
      <c r="C15" s="6"/>
      <c r="D15" s="7" t="s">
        <v>5</v>
      </c>
      <c r="E15" s="6"/>
      <c r="F15" s="6"/>
      <c r="G15" s="6"/>
      <c r="H15" s="6"/>
      <c r="I15" s="6"/>
      <c r="J15" s="6"/>
    </row>
    <row r="16" spans="1:10" ht="15" thickBot="1">
      <c r="A16" s="9"/>
      <c r="B16" s="9"/>
      <c r="C16" s="9" t="s">
        <v>7</v>
      </c>
      <c r="D16" s="8" t="s">
        <v>6</v>
      </c>
      <c r="E16" s="9">
        <v>10</v>
      </c>
      <c r="F16" s="9"/>
      <c r="G16" s="9">
        <v>75</v>
      </c>
      <c r="H16" s="16">
        <v>0.05</v>
      </c>
      <c r="I16" s="16">
        <v>8.25</v>
      </c>
      <c r="J16" s="16">
        <v>0.08</v>
      </c>
    </row>
    <row r="17" spans="1:10" ht="27.75" thickBot="1">
      <c r="A17" s="9"/>
      <c r="B17" s="9"/>
      <c r="C17" s="9" t="s">
        <v>9</v>
      </c>
      <c r="D17" s="8" t="s">
        <v>8</v>
      </c>
      <c r="E17" s="9" t="s">
        <v>10</v>
      </c>
      <c r="F17" s="9"/>
      <c r="G17" s="9">
        <v>262</v>
      </c>
      <c r="H17" s="16">
        <v>18.44</v>
      </c>
      <c r="I17" s="16">
        <v>9.14</v>
      </c>
      <c r="J17" s="16">
        <v>21.03</v>
      </c>
    </row>
    <row r="18" spans="1:10" ht="15" thickBot="1">
      <c r="A18" s="9"/>
      <c r="B18" s="9"/>
      <c r="C18" s="9" t="s">
        <v>12</v>
      </c>
      <c r="D18" s="8" t="s">
        <v>11</v>
      </c>
      <c r="E18" s="9">
        <v>200</v>
      </c>
      <c r="F18" s="9"/>
      <c r="G18" s="9">
        <v>59</v>
      </c>
      <c r="H18" s="16">
        <v>0.26</v>
      </c>
      <c r="I18" s="16">
        <v>0.06</v>
      </c>
      <c r="J18" s="16">
        <v>15.22</v>
      </c>
    </row>
    <row r="19" spans="1:10" ht="15" thickBot="1">
      <c r="A19" s="9"/>
      <c r="B19" s="9"/>
      <c r="C19" s="9"/>
      <c r="D19" s="8" t="s">
        <v>13</v>
      </c>
      <c r="E19" s="9">
        <v>40</v>
      </c>
      <c r="F19" s="9"/>
      <c r="G19" s="9">
        <v>96</v>
      </c>
      <c r="H19" s="16">
        <v>3.04</v>
      </c>
      <c r="I19" s="16">
        <v>0.34</v>
      </c>
      <c r="J19" s="16">
        <v>19.44</v>
      </c>
    </row>
    <row r="20" spans="1:10" ht="15" thickBot="1">
      <c r="A20" s="9"/>
      <c r="B20" s="9"/>
      <c r="C20" s="9"/>
      <c r="D20" s="10" t="s">
        <v>14</v>
      </c>
      <c r="E20" s="9"/>
      <c r="F20" s="9"/>
      <c r="G20" s="11">
        <f>SUM(G16:G19)</f>
        <v>492</v>
      </c>
      <c r="H20" s="14">
        <f>SUM(H16:H19)</f>
        <v>21.790000000000003</v>
      </c>
      <c r="I20" s="14">
        <f>SUM(I16:I19)</f>
        <v>17.79</v>
      </c>
      <c r="J20" s="14">
        <f>SUM(J16:J19)</f>
        <v>55.769999999999996</v>
      </c>
    </row>
    <row r="21" spans="1:10" ht="15" thickBot="1">
      <c r="A21" s="9"/>
      <c r="B21" s="9"/>
      <c r="C21" s="9"/>
      <c r="D21" s="7" t="s">
        <v>15</v>
      </c>
      <c r="E21" s="9"/>
      <c r="F21" s="9"/>
      <c r="G21" s="9"/>
      <c r="H21" s="16"/>
      <c r="I21" s="16"/>
      <c r="J21" s="16"/>
    </row>
    <row r="22" spans="1:10" ht="23.25" customHeight="1" thickBot="1">
      <c r="A22" s="9"/>
      <c r="B22" s="9"/>
      <c r="C22" s="9"/>
      <c r="D22" s="12" t="s">
        <v>16</v>
      </c>
      <c r="E22" s="9">
        <v>60</v>
      </c>
      <c r="F22" s="9"/>
      <c r="G22" s="9">
        <v>12</v>
      </c>
      <c r="H22" s="16">
        <v>0.48</v>
      </c>
      <c r="I22" s="16">
        <v>0.12</v>
      </c>
      <c r="J22" s="16">
        <v>3.12</v>
      </c>
    </row>
    <row r="23" spans="1:10" ht="24" customHeight="1" thickBot="1">
      <c r="A23" s="9"/>
      <c r="B23" s="9"/>
      <c r="C23" s="9" t="s">
        <v>18</v>
      </c>
      <c r="D23" s="12" t="s">
        <v>17</v>
      </c>
      <c r="E23" s="9">
        <v>200</v>
      </c>
      <c r="F23" s="9"/>
      <c r="G23" s="9">
        <v>118</v>
      </c>
      <c r="H23" s="16">
        <v>4.71</v>
      </c>
      <c r="I23" s="16">
        <v>3.73</v>
      </c>
      <c r="J23" s="16">
        <v>15.96</v>
      </c>
    </row>
    <row r="24" spans="1:10" ht="29.25" customHeight="1" thickBot="1">
      <c r="A24" s="9"/>
      <c r="B24" s="9"/>
      <c r="C24" s="9" t="s">
        <v>20</v>
      </c>
      <c r="D24" s="12" t="s">
        <v>19</v>
      </c>
      <c r="E24" s="9" t="s">
        <v>21</v>
      </c>
      <c r="F24" s="9"/>
      <c r="G24" s="9">
        <v>220</v>
      </c>
      <c r="H24" s="16">
        <v>14.28</v>
      </c>
      <c r="I24" s="16">
        <v>19.35</v>
      </c>
      <c r="J24" s="16">
        <v>7.27</v>
      </c>
    </row>
    <row r="25" spans="1:10" ht="20.25" customHeight="1" thickBot="1">
      <c r="A25" s="9"/>
      <c r="B25" s="9"/>
      <c r="C25" s="9" t="s">
        <v>23</v>
      </c>
      <c r="D25" s="12" t="s">
        <v>22</v>
      </c>
      <c r="E25" s="9">
        <v>150</v>
      </c>
      <c r="F25" s="9"/>
      <c r="G25" s="9">
        <v>211</v>
      </c>
      <c r="H25" s="16">
        <v>5.32</v>
      </c>
      <c r="I25" s="16">
        <v>4.89</v>
      </c>
      <c r="J25" s="16">
        <v>35.52</v>
      </c>
    </row>
    <row r="26" spans="1:10" ht="17.25" customHeight="1" thickBot="1">
      <c r="A26" s="9"/>
      <c r="B26" s="9"/>
      <c r="C26" s="9" t="s">
        <v>25</v>
      </c>
      <c r="D26" s="12" t="s">
        <v>24</v>
      </c>
      <c r="E26" s="9">
        <v>200</v>
      </c>
      <c r="F26" s="9"/>
      <c r="G26" s="9">
        <v>57</v>
      </c>
      <c r="H26" s="16">
        <v>0.2</v>
      </c>
      <c r="I26" s="16">
        <v>0.05</v>
      </c>
      <c r="J26" s="16">
        <v>15.01</v>
      </c>
    </row>
    <row r="27" spans="1:10" ht="15" thickBot="1">
      <c r="A27" s="9"/>
      <c r="B27" s="9"/>
      <c r="C27" s="9"/>
      <c r="D27" s="12" t="s">
        <v>26</v>
      </c>
      <c r="E27" s="9">
        <v>60</v>
      </c>
      <c r="F27" s="9"/>
      <c r="G27" s="9">
        <v>126</v>
      </c>
      <c r="H27" s="16">
        <v>2.82</v>
      </c>
      <c r="I27" s="16">
        <v>0.6</v>
      </c>
      <c r="J27" s="16">
        <v>0.6</v>
      </c>
    </row>
    <row r="28" spans="1:10" ht="15" thickBot="1">
      <c r="A28" s="9"/>
      <c r="B28" s="9"/>
      <c r="C28" s="9"/>
      <c r="D28" s="10" t="s">
        <v>14</v>
      </c>
      <c r="E28" s="5"/>
      <c r="F28" s="5"/>
      <c r="G28" s="11">
        <f>SUM(G22:G27)</f>
        <v>744</v>
      </c>
      <c r="H28" s="14">
        <f>SUM(H22:H27)</f>
        <v>27.81</v>
      </c>
      <c r="I28" s="14">
        <f>SUM(I22:I27)</f>
        <v>28.740000000000006</v>
      </c>
      <c r="J28" s="14">
        <f>SUM(J22:J27)</f>
        <v>77.48</v>
      </c>
    </row>
    <row r="29" spans="1:10" ht="15" thickBot="1">
      <c r="A29" s="19"/>
      <c r="B29" s="19"/>
      <c r="C29" s="19"/>
      <c r="D29" s="18" t="s">
        <v>27</v>
      </c>
      <c r="E29" s="20"/>
      <c r="F29" s="20"/>
      <c r="G29" s="22">
        <f>G20+G28</f>
        <v>1236</v>
      </c>
      <c r="H29" s="21">
        <f>H20+H28</f>
        <v>49.6</v>
      </c>
      <c r="I29" s="21">
        <f>I20+I28</f>
        <v>46.53</v>
      </c>
      <c r="J29" s="21">
        <f>J20+J28</f>
        <v>133.25</v>
      </c>
    </row>
    <row r="30" spans="1:10" ht="14.2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4.25">
      <c r="A31" s="35" t="s">
        <v>28</v>
      </c>
      <c r="B31" s="35"/>
      <c r="C31" s="35"/>
      <c r="D31" s="35"/>
      <c r="E31" s="13"/>
      <c r="F31" s="13"/>
      <c r="G31" s="13"/>
      <c r="H31" s="13"/>
      <c r="I31" s="13"/>
      <c r="J31" s="13"/>
    </row>
    <row r="32" spans="1:10" ht="27">
      <c r="A32" s="33" t="s">
        <v>149</v>
      </c>
      <c r="B32" s="33" t="s">
        <v>150</v>
      </c>
      <c r="C32" s="33" t="s">
        <v>148</v>
      </c>
      <c r="D32" s="33" t="s">
        <v>147</v>
      </c>
      <c r="E32" s="33" t="s">
        <v>0</v>
      </c>
      <c r="F32" s="33" t="s">
        <v>146</v>
      </c>
      <c r="G32" s="33" t="s">
        <v>156</v>
      </c>
      <c r="H32" s="33" t="s">
        <v>1</v>
      </c>
      <c r="I32" s="33" t="s">
        <v>2</v>
      </c>
      <c r="J32" s="33" t="s">
        <v>3</v>
      </c>
    </row>
    <row r="33" spans="1:10" ht="15" thickBot="1">
      <c r="A33" s="5"/>
      <c r="B33" s="5"/>
      <c r="C33" s="5"/>
      <c r="D33" s="7" t="s">
        <v>5</v>
      </c>
      <c r="E33" s="5"/>
      <c r="F33" s="5"/>
      <c r="G33" s="5"/>
      <c r="H33" s="5"/>
      <c r="I33" s="5"/>
      <c r="J33" s="5"/>
    </row>
    <row r="34" spans="1:10" ht="15" thickBot="1">
      <c r="A34" s="9"/>
      <c r="B34" s="9"/>
      <c r="C34" s="9" t="s">
        <v>30</v>
      </c>
      <c r="D34" s="12" t="s">
        <v>29</v>
      </c>
      <c r="E34" s="9">
        <v>10</v>
      </c>
      <c r="F34" s="9"/>
      <c r="G34" s="9">
        <v>36</v>
      </c>
      <c r="H34" s="16">
        <v>2.3</v>
      </c>
      <c r="I34" s="16">
        <v>3.9</v>
      </c>
      <c r="J34" s="16">
        <v>0</v>
      </c>
    </row>
    <row r="35" spans="1:10" ht="27.75" thickBot="1">
      <c r="A35" s="9"/>
      <c r="B35" s="9"/>
      <c r="C35" s="9" t="s">
        <v>9</v>
      </c>
      <c r="D35" s="12" t="s">
        <v>31</v>
      </c>
      <c r="E35" s="9" t="s">
        <v>10</v>
      </c>
      <c r="F35" s="9"/>
      <c r="G35" s="9">
        <v>267</v>
      </c>
      <c r="H35" s="16">
        <v>17.63</v>
      </c>
      <c r="I35" s="16">
        <v>12.96</v>
      </c>
      <c r="J35" s="16">
        <v>23.61</v>
      </c>
    </row>
    <row r="36" spans="1:10" ht="15" thickBot="1">
      <c r="A36" s="9"/>
      <c r="B36" s="9"/>
      <c r="C36" s="9" t="s">
        <v>33</v>
      </c>
      <c r="D36" s="12" t="s">
        <v>32</v>
      </c>
      <c r="E36" s="9">
        <v>200</v>
      </c>
      <c r="F36" s="9"/>
      <c r="G36" s="9">
        <v>95</v>
      </c>
      <c r="H36" s="16">
        <v>0.34</v>
      </c>
      <c r="I36" s="16">
        <v>0.02</v>
      </c>
      <c r="J36" s="16">
        <v>24.53</v>
      </c>
    </row>
    <row r="37" spans="1:10" ht="15" thickBot="1">
      <c r="A37" s="9"/>
      <c r="B37" s="9"/>
      <c r="C37" s="9"/>
      <c r="D37" s="12" t="s">
        <v>13</v>
      </c>
      <c r="E37" s="9">
        <v>40</v>
      </c>
      <c r="F37" s="9"/>
      <c r="G37" s="9">
        <v>96</v>
      </c>
      <c r="H37" s="16">
        <v>3.04</v>
      </c>
      <c r="I37" s="16">
        <v>0.34</v>
      </c>
      <c r="J37" s="16">
        <v>19.44</v>
      </c>
    </row>
    <row r="38" spans="1:10" ht="15" thickBot="1">
      <c r="A38" s="9"/>
      <c r="B38" s="9"/>
      <c r="C38" s="9"/>
      <c r="D38" s="10" t="s">
        <v>14</v>
      </c>
      <c r="E38" s="9"/>
      <c r="F38" s="9"/>
      <c r="G38" s="11">
        <f>SUM(G34:G37)</f>
        <v>494</v>
      </c>
      <c r="H38" s="14">
        <f>SUM(H34:H37)</f>
        <v>23.31</v>
      </c>
      <c r="I38" s="14">
        <f>SUM(I34:I37)</f>
        <v>17.22</v>
      </c>
      <c r="J38" s="14">
        <f>SUM(J34:J37)</f>
        <v>67.58</v>
      </c>
    </row>
    <row r="39" spans="1:10" ht="15" thickBot="1">
      <c r="A39" s="9"/>
      <c r="B39" s="9"/>
      <c r="C39" s="9"/>
      <c r="D39" s="7" t="s">
        <v>15</v>
      </c>
      <c r="E39" s="9"/>
      <c r="F39" s="9"/>
      <c r="G39" s="9"/>
      <c r="H39" s="16"/>
      <c r="I39" s="16"/>
      <c r="J39" s="16"/>
    </row>
    <row r="40" spans="1:10" ht="15" thickBot="1">
      <c r="A40" s="9"/>
      <c r="B40" s="9"/>
      <c r="C40" s="9" t="s">
        <v>35</v>
      </c>
      <c r="D40" s="12" t="s">
        <v>34</v>
      </c>
      <c r="E40" s="9">
        <v>60</v>
      </c>
      <c r="F40" s="9"/>
      <c r="G40" s="9">
        <v>85</v>
      </c>
      <c r="H40" s="16">
        <v>0.94</v>
      </c>
      <c r="I40" s="16">
        <v>6.06</v>
      </c>
      <c r="J40" s="16">
        <v>7.01</v>
      </c>
    </row>
    <row r="41" spans="1:10" ht="27.75" thickBot="1">
      <c r="A41" s="9"/>
      <c r="B41" s="9"/>
      <c r="C41" s="9" t="s">
        <v>37</v>
      </c>
      <c r="D41" s="12" t="s">
        <v>36</v>
      </c>
      <c r="E41" s="9" t="s">
        <v>38</v>
      </c>
      <c r="F41" s="9"/>
      <c r="G41" s="9">
        <v>89</v>
      </c>
      <c r="H41" s="16">
        <v>1.47</v>
      </c>
      <c r="I41" s="16">
        <v>4.67</v>
      </c>
      <c r="J41" s="16">
        <v>7.31</v>
      </c>
    </row>
    <row r="42" spans="1:10" ht="21" customHeight="1" thickBot="1">
      <c r="A42" s="9"/>
      <c r="B42" s="9"/>
      <c r="C42" s="9" t="s">
        <v>40</v>
      </c>
      <c r="D42" s="12" t="s">
        <v>39</v>
      </c>
      <c r="E42" s="9" t="s">
        <v>41</v>
      </c>
      <c r="F42" s="9"/>
      <c r="G42" s="9">
        <v>197</v>
      </c>
      <c r="H42" s="16">
        <v>8.56</v>
      </c>
      <c r="I42" s="16">
        <v>14.11</v>
      </c>
      <c r="J42" s="16">
        <v>9.07</v>
      </c>
    </row>
    <row r="43" spans="1:10" ht="31.5" customHeight="1" thickBot="1">
      <c r="A43" s="9"/>
      <c r="B43" s="9"/>
      <c r="C43" s="9" t="s">
        <v>43</v>
      </c>
      <c r="D43" s="12" t="s">
        <v>42</v>
      </c>
      <c r="E43" s="9">
        <v>150</v>
      </c>
      <c r="F43" s="9"/>
      <c r="G43" s="9">
        <v>271</v>
      </c>
      <c r="H43" s="16">
        <v>8.76</v>
      </c>
      <c r="I43" s="16">
        <v>6.62</v>
      </c>
      <c r="J43" s="16">
        <v>43.08</v>
      </c>
    </row>
    <row r="44" spans="1:10" ht="27.75" thickBot="1">
      <c r="A44" s="9"/>
      <c r="B44" s="9"/>
      <c r="C44" s="9" t="s">
        <v>45</v>
      </c>
      <c r="D44" s="12" t="s">
        <v>44</v>
      </c>
      <c r="E44" s="9">
        <v>200</v>
      </c>
      <c r="F44" s="9"/>
      <c r="G44" s="9">
        <v>116</v>
      </c>
      <c r="H44" s="16">
        <v>0.44</v>
      </c>
      <c r="I44" s="16">
        <v>0</v>
      </c>
      <c r="J44" s="16">
        <v>28.88</v>
      </c>
    </row>
    <row r="45" spans="1:10" ht="15" thickBot="1">
      <c r="A45" s="9"/>
      <c r="B45" s="9"/>
      <c r="C45" s="9"/>
      <c r="D45" s="12" t="s">
        <v>26</v>
      </c>
      <c r="E45" s="9">
        <v>60</v>
      </c>
      <c r="F45" s="9"/>
      <c r="G45" s="9">
        <v>126</v>
      </c>
      <c r="H45" s="16">
        <v>2.82</v>
      </c>
      <c r="I45" s="16">
        <v>0.6</v>
      </c>
      <c r="J45" s="16">
        <v>0.6</v>
      </c>
    </row>
    <row r="46" spans="1:10" ht="15" thickBot="1">
      <c r="A46" s="9"/>
      <c r="B46" s="9"/>
      <c r="C46" s="9"/>
      <c r="D46" s="10" t="s">
        <v>14</v>
      </c>
      <c r="E46" s="5"/>
      <c r="F46" s="5"/>
      <c r="G46" s="11">
        <f>SUM(G40:G45)</f>
        <v>884</v>
      </c>
      <c r="H46" s="14">
        <f>SUM(H40:H45)</f>
        <v>22.990000000000002</v>
      </c>
      <c r="I46" s="14">
        <f>SUM(I40:I45)</f>
        <v>32.06</v>
      </c>
      <c r="J46" s="14">
        <f>SUM(J40:J45)</f>
        <v>95.94999999999999</v>
      </c>
    </row>
    <row r="47" spans="1:10" ht="15" thickBot="1">
      <c r="A47" s="19"/>
      <c r="B47" s="19"/>
      <c r="C47" s="19"/>
      <c r="D47" s="18" t="s">
        <v>27</v>
      </c>
      <c r="E47" s="20"/>
      <c r="F47" s="20"/>
      <c r="G47" s="22">
        <f>G38+G46</f>
        <v>1378</v>
      </c>
      <c r="H47" s="21">
        <f>H38+H46</f>
        <v>46.3</v>
      </c>
      <c r="I47" s="21">
        <f>I38+I46</f>
        <v>49.28</v>
      </c>
      <c r="J47" s="21">
        <f>J38+J46</f>
        <v>163.52999999999997</v>
      </c>
    </row>
    <row r="48" spans="1:10" ht="14.2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4.25">
      <c r="A49" s="35" t="s">
        <v>48</v>
      </c>
      <c r="B49" s="35"/>
      <c r="C49" s="35"/>
      <c r="D49" s="35"/>
      <c r="E49" s="13"/>
      <c r="F49" s="13"/>
      <c r="G49" s="13"/>
      <c r="H49" s="13"/>
      <c r="I49" s="13"/>
      <c r="J49" s="13"/>
    </row>
    <row r="50" spans="1:10" ht="27">
      <c r="A50" s="33" t="s">
        <v>149</v>
      </c>
      <c r="B50" s="33" t="s">
        <v>150</v>
      </c>
      <c r="C50" s="33" t="s">
        <v>148</v>
      </c>
      <c r="D50" s="33" t="s">
        <v>147</v>
      </c>
      <c r="E50" s="33" t="s">
        <v>0</v>
      </c>
      <c r="F50" s="33" t="s">
        <v>146</v>
      </c>
      <c r="G50" s="33" t="s">
        <v>156</v>
      </c>
      <c r="H50" s="33" t="s">
        <v>1</v>
      </c>
      <c r="I50" s="33" t="s">
        <v>2</v>
      </c>
      <c r="J50" s="33" t="s">
        <v>3</v>
      </c>
    </row>
    <row r="51" spans="1:10" ht="15" thickBot="1">
      <c r="A51" s="5"/>
      <c r="B51" s="5"/>
      <c r="C51" s="5"/>
      <c r="D51" s="7" t="s">
        <v>5</v>
      </c>
      <c r="E51" s="5"/>
      <c r="F51" s="5"/>
      <c r="G51" s="5"/>
      <c r="H51" s="5"/>
      <c r="I51" s="5"/>
      <c r="J51" s="5"/>
    </row>
    <row r="52" spans="1:10" ht="15" thickBot="1">
      <c r="A52" s="5"/>
      <c r="B52" s="5"/>
      <c r="C52" s="5" t="s">
        <v>50</v>
      </c>
      <c r="D52" s="12" t="s">
        <v>49</v>
      </c>
      <c r="E52" s="9">
        <v>40</v>
      </c>
      <c r="F52" s="9"/>
      <c r="G52" s="9">
        <v>132</v>
      </c>
      <c r="H52" s="16">
        <v>1.2</v>
      </c>
      <c r="I52" s="16">
        <v>4.3</v>
      </c>
      <c r="J52" s="16">
        <v>22</v>
      </c>
    </row>
    <row r="53" spans="1:10" ht="27.75" thickBot="1">
      <c r="A53" s="9"/>
      <c r="B53" s="9"/>
      <c r="C53" s="9" t="s">
        <v>9</v>
      </c>
      <c r="D53" s="12" t="s">
        <v>51</v>
      </c>
      <c r="E53" s="9" t="s">
        <v>10</v>
      </c>
      <c r="F53" s="9"/>
      <c r="G53" s="9">
        <v>244</v>
      </c>
      <c r="H53" s="16">
        <v>22.08</v>
      </c>
      <c r="I53" s="16">
        <v>15.42</v>
      </c>
      <c r="J53" s="16">
        <v>26.55</v>
      </c>
    </row>
    <row r="54" spans="1:10" ht="27.75" thickBot="1">
      <c r="A54" s="9"/>
      <c r="B54" s="9"/>
      <c r="C54" s="9" t="s">
        <v>53</v>
      </c>
      <c r="D54" s="12" t="s">
        <v>52</v>
      </c>
      <c r="E54" s="9">
        <v>200</v>
      </c>
      <c r="F54" s="9"/>
      <c r="G54" s="9">
        <v>152</v>
      </c>
      <c r="H54" s="16">
        <v>2.5</v>
      </c>
      <c r="I54" s="16">
        <v>3.6</v>
      </c>
      <c r="J54" s="16">
        <v>28.7</v>
      </c>
    </row>
    <row r="55" spans="1:10" ht="15" thickBot="1">
      <c r="A55" s="9"/>
      <c r="B55" s="9"/>
      <c r="C55" s="9"/>
      <c r="D55" s="12" t="s">
        <v>13</v>
      </c>
      <c r="E55" s="9">
        <v>40</v>
      </c>
      <c r="F55" s="9"/>
      <c r="G55" s="9">
        <v>96</v>
      </c>
      <c r="H55" s="16">
        <v>3.04</v>
      </c>
      <c r="I55" s="16">
        <v>0.34</v>
      </c>
      <c r="J55" s="16">
        <v>19.44</v>
      </c>
    </row>
    <row r="56" spans="1:10" ht="15" thickBot="1">
      <c r="A56" s="9"/>
      <c r="B56" s="9"/>
      <c r="C56" s="9"/>
      <c r="D56" s="10" t="s">
        <v>14</v>
      </c>
      <c r="E56" s="9"/>
      <c r="F56" s="9"/>
      <c r="G56" s="11">
        <f>SUM(G52:G55)</f>
        <v>624</v>
      </c>
      <c r="H56" s="14">
        <f>SUM(H52:H55)</f>
        <v>28.819999999999997</v>
      </c>
      <c r="I56" s="14">
        <f>SUM(I52:I55)</f>
        <v>23.66</v>
      </c>
      <c r="J56" s="14">
        <f>SUM(J52:J55)</f>
        <v>96.69</v>
      </c>
    </row>
    <row r="57" spans="1:10" ht="15" thickBot="1">
      <c r="A57" s="9"/>
      <c r="B57" s="9"/>
      <c r="C57" s="9"/>
      <c r="D57" s="7" t="s">
        <v>15</v>
      </c>
      <c r="E57" s="9"/>
      <c r="F57" s="9"/>
      <c r="G57" s="9"/>
      <c r="H57" s="16"/>
      <c r="I57" s="16"/>
      <c r="J57" s="16"/>
    </row>
    <row r="58" spans="1:10" ht="15" thickBot="1">
      <c r="A58" s="9"/>
      <c r="B58" s="9"/>
      <c r="C58" s="9" t="s">
        <v>55</v>
      </c>
      <c r="D58" s="12" t="s">
        <v>54</v>
      </c>
      <c r="E58" s="9">
        <v>60</v>
      </c>
      <c r="F58" s="9"/>
      <c r="G58" s="9">
        <v>103</v>
      </c>
      <c r="H58" s="16">
        <v>0.76</v>
      </c>
      <c r="I58" s="16">
        <v>9.04</v>
      </c>
      <c r="J58" s="16">
        <v>4.59</v>
      </c>
    </row>
    <row r="59" spans="1:10" ht="27.75" thickBot="1">
      <c r="A59" s="9"/>
      <c r="B59" s="9"/>
      <c r="C59" s="9" t="s">
        <v>57</v>
      </c>
      <c r="D59" s="12" t="s">
        <v>56</v>
      </c>
      <c r="E59" s="9" t="s">
        <v>38</v>
      </c>
      <c r="F59" s="9"/>
      <c r="G59" s="9">
        <v>79</v>
      </c>
      <c r="H59" s="16">
        <v>1.46</v>
      </c>
      <c r="I59" s="16">
        <v>4.75</v>
      </c>
      <c r="J59" s="16">
        <v>6.22</v>
      </c>
    </row>
    <row r="60" spans="1:10" ht="27.75" thickBot="1">
      <c r="A60" s="9"/>
      <c r="B60" s="9"/>
      <c r="C60" s="9" t="s">
        <v>59</v>
      </c>
      <c r="D60" s="12" t="s">
        <v>58</v>
      </c>
      <c r="E60" s="9" t="s">
        <v>60</v>
      </c>
      <c r="F60" s="9"/>
      <c r="G60" s="9">
        <v>163</v>
      </c>
      <c r="H60" s="16">
        <v>7.53</v>
      </c>
      <c r="I60" s="16">
        <v>6.66</v>
      </c>
      <c r="J60" s="16">
        <v>11.49</v>
      </c>
    </row>
    <row r="61" spans="1:10" ht="15" thickBot="1">
      <c r="A61" s="9"/>
      <c r="B61" s="9"/>
      <c r="C61" s="9" t="s">
        <v>62</v>
      </c>
      <c r="D61" s="12" t="s">
        <v>61</v>
      </c>
      <c r="E61" s="9">
        <v>150</v>
      </c>
      <c r="F61" s="9"/>
      <c r="G61" s="9">
        <v>155</v>
      </c>
      <c r="H61" s="16">
        <v>3.22</v>
      </c>
      <c r="I61" s="16">
        <v>5.56</v>
      </c>
      <c r="J61" s="16">
        <v>22</v>
      </c>
    </row>
    <row r="62" spans="1:10" ht="15" thickBot="1">
      <c r="A62" s="9"/>
      <c r="B62" s="9"/>
      <c r="C62" s="9" t="s">
        <v>47</v>
      </c>
      <c r="D62" s="12" t="s">
        <v>63</v>
      </c>
      <c r="E62" s="9">
        <v>200</v>
      </c>
      <c r="F62" s="9"/>
      <c r="G62" s="9">
        <v>96</v>
      </c>
      <c r="H62" s="16">
        <v>0.14</v>
      </c>
      <c r="I62" s="16">
        <v>0.02</v>
      </c>
      <c r="J62" s="16">
        <v>24.43</v>
      </c>
    </row>
    <row r="63" spans="1:10" ht="15" thickBot="1">
      <c r="A63" s="9"/>
      <c r="B63" s="9"/>
      <c r="C63" s="9"/>
      <c r="D63" s="12" t="s">
        <v>26</v>
      </c>
      <c r="E63" s="9">
        <v>60</v>
      </c>
      <c r="F63" s="9"/>
      <c r="G63" s="9">
        <v>126</v>
      </c>
      <c r="H63" s="16">
        <v>2.82</v>
      </c>
      <c r="I63" s="16">
        <v>0.6</v>
      </c>
      <c r="J63" s="16">
        <v>0.6</v>
      </c>
    </row>
    <row r="64" spans="1:10" ht="15" thickBot="1">
      <c r="A64" s="9"/>
      <c r="B64" s="9"/>
      <c r="C64" s="9"/>
      <c r="D64" s="10" t="s">
        <v>14</v>
      </c>
      <c r="E64" s="5"/>
      <c r="F64" s="5"/>
      <c r="G64" s="11">
        <f>SUM(G58:G63)</f>
        <v>722</v>
      </c>
      <c r="H64" s="14">
        <f>SUM(H58:H63)</f>
        <v>15.930000000000001</v>
      </c>
      <c r="I64" s="14">
        <f>SUM(I58:I63)</f>
        <v>26.63</v>
      </c>
      <c r="J64" s="14">
        <f>SUM(J58:J63)</f>
        <v>69.32999999999998</v>
      </c>
    </row>
    <row r="65" spans="1:10" ht="15" thickBot="1">
      <c r="A65" s="19"/>
      <c r="B65" s="19"/>
      <c r="C65" s="19"/>
      <c r="D65" s="18" t="s">
        <v>27</v>
      </c>
      <c r="E65" s="20"/>
      <c r="F65" s="20"/>
      <c r="G65" s="22">
        <f>G56+G64</f>
        <v>1346</v>
      </c>
      <c r="H65" s="21">
        <f>H56+H64</f>
        <v>44.75</v>
      </c>
      <c r="I65" s="21">
        <f>I56+I64</f>
        <v>50.29</v>
      </c>
      <c r="J65" s="21">
        <f>J56+J64</f>
        <v>166.01999999999998</v>
      </c>
    </row>
    <row r="66" spans="1:10" ht="14.2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4.25">
      <c r="A67" s="35" t="s">
        <v>66</v>
      </c>
      <c r="B67" s="35"/>
      <c r="C67" s="35"/>
      <c r="D67" s="35"/>
      <c r="E67" s="13"/>
      <c r="F67" s="13"/>
      <c r="G67" s="13"/>
      <c r="H67" s="13"/>
      <c r="I67" s="13"/>
      <c r="J67" s="13"/>
    </row>
    <row r="68" spans="1:10" ht="27">
      <c r="A68" s="33" t="s">
        <v>149</v>
      </c>
      <c r="B68" s="33" t="s">
        <v>150</v>
      </c>
      <c r="C68" s="33" t="s">
        <v>148</v>
      </c>
      <c r="D68" s="33" t="s">
        <v>147</v>
      </c>
      <c r="E68" s="33" t="s">
        <v>0</v>
      </c>
      <c r="F68" s="33" t="s">
        <v>146</v>
      </c>
      <c r="G68" s="33" t="s">
        <v>156</v>
      </c>
      <c r="H68" s="33" t="s">
        <v>1</v>
      </c>
      <c r="I68" s="33" t="s">
        <v>2</v>
      </c>
      <c r="J68" s="33" t="s">
        <v>3</v>
      </c>
    </row>
    <row r="69" spans="1:10" ht="15" thickBot="1">
      <c r="A69" s="5"/>
      <c r="B69" s="5"/>
      <c r="C69" s="5"/>
      <c r="D69" s="7" t="s">
        <v>5</v>
      </c>
      <c r="E69" s="5"/>
      <c r="F69" s="5"/>
      <c r="G69" s="5"/>
      <c r="H69" s="5"/>
      <c r="I69" s="5"/>
      <c r="J69" s="5"/>
    </row>
    <row r="70" spans="1:10" ht="15" thickBot="1">
      <c r="A70" s="9"/>
      <c r="B70" s="9"/>
      <c r="C70" s="9" t="s">
        <v>7</v>
      </c>
      <c r="D70" s="12" t="s">
        <v>6</v>
      </c>
      <c r="E70" s="9">
        <v>10</v>
      </c>
      <c r="F70" s="9"/>
      <c r="G70" s="9">
        <v>75</v>
      </c>
      <c r="H70" s="16">
        <v>0.05</v>
      </c>
      <c r="I70" s="16">
        <v>8.25</v>
      </c>
      <c r="J70" s="16">
        <v>0.08</v>
      </c>
    </row>
    <row r="71" spans="1:10" ht="27.75" thickBot="1">
      <c r="A71" s="9"/>
      <c r="B71" s="9"/>
      <c r="C71" s="9" t="s">
        <v>9</v>
      </c>
      <c r="D71" s="12" t="s">
        <v>67</v>
      </c>
      <c r="E71" s="9" t="s">
        <v>10</v>
      </c>
      <c r="F71" s="9"/>
      <c r="G71" s="9">
        <v>224</v>
      </c>
      <c r="H71" s="16">
        <v>7</v>
      </c>
      <c r="I71" s="16">
        <v>9.2</v>
      </c>
      <c r="J71" s="16">
        <v>27</v>
      </c>
    </row>
    <row r="72" spans="1:10" ht="15" thickBot="1">
      <c r="A72" s="9"/>
      <c r="B72" s="9"/>
      <c r="C72" s="9" t="s">
        <v>69</v>
      </c>
      <c r="D72" s="12" t="s">
        <v>68</v>
      </c>
      <c r="E72" s="9">
        <v>200</v>
      </c>
      <c r="F72" s="9"/>
      <c r="G72" s="9">
        <v>86</v>
      </c>
      <c r="H72" s="16">
        <v>1.6</v>
      </c>
      <c r="I72" s="16">
        <v>1.65</v>
      </c>
      <c r="J72" s="16">
        <v>17.36</v>
      </c>
    </row>
    <row r="73" spans="1:10" ht="15" thickBot="1">
      <c r="A73" s="9"/>
      <c r="B73" s="9"/>
      <c r="C73" s="9"/>
      <c r="D73" s="12" t="s">
        <v>13</v>
      </c>
      <c r="E73" s="9">
        <v>40</v>
      </c>
      <c r="F73" s="9"/>
      <c r="G73" s="9">
        <v>96</v>
      </c>
      <c r="H73" s="16">
        <v>3.04</v>
      </c>
      <c r="I73" s="16">
        <v>0.34</v>
      </c>
      <c r="J73" s="16">
        <v>19.44</v>
      </c>
    </row>
    <row r="74" spans="1:10" ht="15" thickBot="1">
      <c r="A74" s="9"/>
      <c r="B74" s="9"/>
      <c r="C74" s="9"/>
      <c r="D74" s="10" t="s">
        <v>14</v>
      </c>
      <c r="E74" s="9"/>
      <c r="F74" s="9"/>
      <c r="G74" s="11">
        <f>SUM(G70:G73)</f>
        <v>481</v>
      </c>
      <c r="H74" s="14">
        <f>SUM(H70:H73)</f>
        <v>11.690000000000001</v>
      </c>
      <c r="I74" s="14">
        <f>SUM(I70:I73)</f>
        <v>19.439999999999998</v>
      </c>
      <c r="J74" s="14">
        <f>SUM(J70:J73)</f>
        <v>63.879999999999995</v>
      </c>
    </row>
    <row r="75" spans="1:10" ht="15" thickBot="1">
      <c r="A75" s="9"/>
      <c r="B75" s="9"/>
      <c r="C75" s="9"/>
      <c r="D75" s="7" t="s">
        <v>15</v>
      </c>
      <c r="E75" s="9"/>
      <c r="F75" s="9"/>
      <c r="G75" s="9"/>
      <c r="H75" s="16"/>
      <c r="I75" s="16"/>
      <c r="J75" s="16"/>
    </row>
    <row r="76" spans="1:10" ht="15" thickBot="1">
      <c r="A76" s="9"/>
      <c r="B76" s="9"/>
      <c r="C76" s="9"/>
      <c r="D76" s="12" t="s">
        <v>70</v>
      </c>
      <c r="E76" s="9">
        <v>60</v>
      </c>
      <c r="F76" s="9"/>
      <c r="G76" s="9">
        <v>12</v>
      </c>
      <c r="H76" s="16">
        <v>0.48</v>
      </c>
      <c r="I76" s="16">
        <v>0.12</v>
      </c>
      <c r="J76" s="16">
        <v>3.12</v>
      </c>
    </row>
    <row r="77" spans="1:10" ht="15" thickBot="1">
      <c r="A77" s="9"/>
      <c r="B77" s="9"/>
      <c r="C77" s="9" t="s">
        <v>72</v>
      </c>
      <c r="D77" s="12" t="s">
        <v>71</v>
      </c>
      <c r="E77" s="9">
        <v>200</v>
      </c>
      <c r="F77" s="9"/>
      <c r="G77" s="9">
        <v>117</v>
      </c>
      <c r="H77" s="16">
        <v>2.26</v>
      </c>
      <c r="I77" s="16">
        <v>4.3</v>
      </c>
      <c r="J77" s="16">
        <v>16.68</v>
      </c>
    </row>
    <row r="78" spans="1:10" ht="27.75" thickBot="1">
      <c r="A78" s="9"/>
      <c r="B78" s="9"/>
      <c r="C78" s="9" t="s">
        <v>74</v>
      </c>
      <c r="D78" s="12" t="s">
        <v>73</v>
      </c>
      <c r="E78" s="9" t="s">
        <v>60</v>
      </c>
      <c r="F78" s="9"/>
      <c r="G78" s="9">
        <v>165</v>
      </c>
      <c r="H78" s="16">
        <v>11.01</v>
      </c>
      <c r="I78" s="16">
        <v>8.05</v>
      </c>
      <c r="J78" s="16">
        <v>11.64</v>
      </c>
    </row>
    <row r="79" spans="1:10" ht="15" thickBot="1">
      <c r="A79" s="9"/>
      <c r="B79" s="9"/>
      <c r="C79" s="9" t="s">
        <v>76</v>
      </c>
      <c r="D79" s="12" t="s">
        <v>75</v>
      </c>
      <c r="E79" s="9">
        <v>150</v>
      </c>
      <c r="F79" s="9"/>
      <c r="G79" s="9">
        <v>228</v>
      </c>
      <c r="H79" s="16">
        <v>3.81</v>
      </c>
      <c r="I79" s="16">
        <v>6.11</v>
      </c>
      <c r="J79" s="16">
        <v>38.61</v>
      </c>
    </row>
    <row r="80" spans="1:10" ht="15" thickBot="1">
      <c r="A80" s="9"/>
      <c r="B80" s="9"/>
      <c r="C80" s="9" t="s">
        <v>65</v>
      </c>
      <c r="D80" s="12" t="s">
        <v>77</v>
      </c>
      <c r="E80" s="9">
        <v>200</v>
      </c>
      <c r="F80" s="9"/>
      <c r="G80" s="9">
        <v>123</v>
      </c>
      <c r="H80" s="16">
        <v>1.04</v>
      </c>
      <c r="I80" s="16">
        <v>0</v>
      </c>
      <c r="J80" s="16">
        <v>30.96</v>
      </c>
    </row>
    <row r="81" spans="1:10" ht="15" thickBot="1">
      <c r="A81" s="9"/>
      <c r="B81" s="9"/>
      <c r="C81" s="9"/>
      <c r="D81" s="12" t="s">
        <v>26</v>
      </c>
      <c r="E81" s="9">
        <v>60</v>
      </c>
      <c r="F81" s="9"/>
      <c r="G81" s="9">
        <v>126</v>
      </c>
      <c r="H81" s="16">
        <v>2.82</v>
      </c>
      <c r="I81" s="16">
        <v>0.6</v>
      </c>
      <c r="J81" s="16">
        <v>0.6</v>
      </c>
    </row>
    <row r="82" spans="1:10" ht="15" thickBot="1">
      <c r="A82" s="9"/>
      <c r="B82" s="9"/>
      <c r="C82" s="9"/>
      <c r="D82" s="10" t="s">
        <v>14</v>
      </c>
      <c r="E82" s="5"/>
      <c r="F82" s="5"/>
      <c r="G82" s="11">
        <f>SUM(G76:G81)</f>
        <v>771</v>
      </c>
      <c r="H82" s="14">
        <f>SUM(H76:H81)</f>
        <v>21.419999999999998</v>
      </c>
      <c r="I82" s="14">
        <f>SUM(I76:I81)</f>
        <v>19.180000000000003</v>
      </c>
      <c r="J82" s="14">
        <f>SUM(J76:J81)</f>
        <v>101.60999999999999</v>
      </c>
    </row>
    <row r="83" spans="1:10" ht="15" thickBot="1">
      <c r="A83" s="19"/>
      <c r="B83" s="19"/>
      <c r="C83" s="19"/>
      <c r="D83" s="18" t="s">
        <v>27</v>
      </c>
      <c r="E83" s="20"/>
      <c r="F83" s="20"/>
      <c r="G83" s="22">
        <f>G74+G82</f>
        <v>1252</v>
      </c>
      <c r="H83" s="21">
        <f>H74+H82</f>
        <v>33.11</v>
      </c>
      <c r="I83" s="21">
        <f>I74+I82</f>
        <v>38.620000000000005</v>
      </c>
      <c r="J83" s="21">
        <f>J74+J82</f>
        <v>165.48999999999998</v>
      </c>
    </row>
    <row r="84" spans="1:10" ht="14.2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4.25">
      <c r="A85" s="35" t="s">
        <v>78</v>
      </c>
      <c r="B85" s="35"/>
      <c r="C85" s="35"/>
      <c r="D85" s="35"/>
      <c r="E85" s="13"/>
      <c r="F85" s="13"/>
      <c r="G85" s="13"/>
      <c r="H85" s="13"/>
      <c r="I85" s="13"/>
      <c r="J85" s="13"/>
    </row>
    <row r="86" spans="1:10" ht="27">
      <c r="A86" s="33" t="s">
        <v>149</v>
      </c>
      <c r="B86" s="33" t="s">
        <v>150</v>
      </c>
      <c r="C86" s="33" t="s">
        <v>148</v>
      </c>
      <c r="D86" s="33" t="s">
        <v>147</v>
      </c>
      <c r="E86" s="33" t="s">
        <v>0</v>
      </c>
      <c r="F86" s="33" t="s">
        <v>146</v>
      </c>
      <c r="G86" s="33" t="s">
        <v>156</v>
      </c>
      <c r="H86" s="33" t="s">
        <v>1</v>
      </c>
      <c r="I86" s="33" t="s">
        <v>2</v>
      </c>
      <c r="J86" s="33" t="s">
        <v>3</v>
      </c>
    </row>
    <row r="87" spans="1:10" ht="15" thickBot="1">
      <c r="A87" s="5"/>
      <c r="B87" s="5"/>
      <c r="C87" s="5"/>
      <c r="D87" s="7" t="s">
        <v>5</v>
      </c>
      <c r="E87" s="5"/>
      <c r="F87" s="5"/>
      <c r="G87" s="5"/>
      <c r="H87" s="5"/>
      <c r="I87" s="5"/>
      <c r="J87" s="5"/>
    </row>
    <row r="88" spans="1:10" ht="15" thickBot="1">
      <c r="A88" s="9"/>
      <c r="B88" s="9"/>
      <c r="C88" s="9" t="s">
        <v>30</v>
      </c>
      <c r="D88" s="12" t="s">
        <v>29</v>
      </c>
      <c r="E88" s="9">
        <v>10</v>
      </c>
      <c r="F88" s="9"/>
      <c r="G88" s="9">
        <v>36</v>
      </c>
      <c r="H88" s="16">
        <v>2.3</v>
      </c>
      <c r="I88" s="16">
        <v>3.9</v>
      </c>
      <c r="J88" s="16">
        <v>0</v>
      </c>
    </row>
    <row r="89" spans="1:10" ht="27.75" thickBot="1">
      <c r="A89" s="9"/>
      <c r="B89" s="9"/>
      <c r="C89" s="9" t="s">
        <v>9</v>
      </c>
      <c r="D89" s="12" t="s">
        <v>79</v>
      </c>
      <c r="E89" s="9" t="s">
        <v>10</v>
      </c>
      <c r="F89" s="9"/>
      <c r="G89" s="9">
        <v>267</v>
      </c>
      <c r="H89" s="16">
        <v>17.63</v>
      </c>
      <c r="I89" s="16">
        <v>12.96</v>
      </c>
      <c r="J89" s="16">
        <v>23.61</v>
      </c>
    </row>
    <row r="90" spans="1:10" ht="15" thickBot="1">
      <c r="A90" s="9"/>
      <c r="B90" s="9"/>
      <c r="C90" s="9" t="s">
        <v>33</v>
      </c>
      <c r="D90" s="12" t="s">
        <v>32</v>
      </c>
      <c r="E90" s="9">
        <v>200</v>
      </c>
      <c r="F90" s="9"/>
      <c r="G90" s="9">
        <v>95</v>
      </c>
      <c r="H90" s="16">
        <v>0.34</v>
      </c>
      <c r="I90" s="16">
        <v>0.02</v>
      </c>
      <c r="J90" s="16">
        <v>24.53</v>
      </c>
    </row>
    <row r="91" spans="1:10" ht="15" thickBot="1">
      <c r="A91" s="9"/>
      <c r="B91" s="9"/>
      <c r="C91" s="9"/>
      <c r="D91" s="12" t="s">
        <v>13</v>
      </c>
      <c r="E91" s="9">
        <v>40</v>
      </c>
      <c r="F91" s="9"/>
      <c r="G91" s="9">
        <v>96</v>
      </c>
      <c r="H91" s="16">
        <v>3.04</v>
      </c>
      <c r="I91" s="16">
        <v>0.34</v>
      </c>
      <c r="J91" s="16">
        <v>19.44</v>
      </c>
    </row>
    <row r="92" spans="1:10" ht="15" thickBot="1">
      <c r="A92" s="9"/>
      <c r="B92" s="9"/>
      <c r="C92" s="9"/>
      <c r="D92" s="10" t="s">
        <v>14</v>
      </c>
      <c r="E92" s="9"/>
      <c r="F92" s="9"/>
      <c r="G92" s="11">
        <f>SUM(G88:G91)</f>
        <v>494</v>
      </c>
      <c r="H92" s="14">
        <f>SUM(H88:H91)</f>
        <v>23.31</v>
      </c>
      <c r="I92" s="14">
        <f>SUM(I88:I91)</f>
        <v>17.22</v>
      </c>
      <c r="J92" s="14">
        <f>SUM(J88:J91)</f>
        <v>67.58</v>
      </c>
    </row>
    <row r="93" spans="1:10" ht="15" thickBot="1">
      <c r="A93" s="9"/>
      <c r="B93" s="9"/>
      <c r="C93" s="9"/>
      <c r="D93" s="7" t="s">
        <v>15</v>
      </c>
      <c r="E93" s="9"/>
      <c r="F93" s="9"/>
      <c r="G93" s="9"/>
      <c r="H93" s="16"/>
      <c r="I93" s="16"/>
      <c r="J93" s="16"/>
    </row>
    <row r="94" spans="1:10" ht="15" thickBot="1">
      <c r="A94" s="9"/>
      <c r="B94" s="9"/>
      <c r="C94" s="9" t="s">
        <v>81</v>
      </c>
      <c r="D94" s="12" t="s">
        <v>80</v>
      </c>
      <c r="E94" s="9">
        <v>60</v>
      </c>
      <c r="F94" s="9"/>
      <c r="G94" s="9">
        <v>52</v>
      </c>
      <c r="H94" s="16">
        <v>0.96</v>
      </c>
      <c r="I94" s="16">
        <v>3.04</v>
      </c>
      <c r="J94" s="16">
        <v>5</v>
      </c>
    </row>
    <row r="95" spans="1:10" ht="27.75" thickBot="1">
      <c r="A95" s="9"/>
      <c r="B95" s="9"/>
      <c r="C95" s="9" t="s">
        <v>83</v>
      </c>
      <c r="D95" s="12" t="s">
        <v>82</v>
      </c>
      <c r="E95" s="9" t="s">
        <v>38</v>
      </c>
      <c r="F95" s="9"/>
      <c r="G95" s="9">
        <v>113</v>
      </c>
      <c r="H95" s="16">
        <v>1.88</v>
      </c>
      <c r="I95" s="16">
        <v>5.1</v>
      </c>
      <c r="J95" s="16">
        <v>13.92</v>
      </c>
    </row>
    <row r="96" spans="1:10" ht="27.75" thickBot="1">
      <c r="A96" s="9"/>
      <c r="B96" s="9"/>
      <c r="C96" s="9" t="s">
        <v>85</v>
      </c>
      <c r="D96" s="12" t="s">
        <v>84</v>
      </c>
      <c r="E96" s="9" t="s">
        <v>60</v>
      </c>
      <c r="F96" s="9"/>
      <c r="G96" s="9">
        <v>118</v>
      </c>
      <c r="H96" s="16">
        <v>12.35</v>
      </c>
      <c r="I96" s="16">
        <v>4.47</v>
      </c>
      <c r="J96" s="16">
        <v>6.7</v>
      </c>
    </row>
    <row r="97" spans="1:10" ht="15" thickBot="1">
      <c r="A97" s="9"/>
      <c r="B97" s="9"/>
      <c r="C97" s="9" t="s">
        <v>23</v>
      </c>
      <c r="D97" s="12" t="s">
        <v>22</v>
      </c>
      <c r="E97" s="9">
        <v>150</v>
      </c>
      <c r="F97" s="9"/>
      <c r="G97" s="9">
        <v>211</v>
      </c>
      <c r="H97" s="16">
        <v>5.32</v>
      </c>
      <c r="I97" s="16">
        <v>4.89</v>
      </c>
      <c r="J97" s="16">
        <v>35.52</v>
      </c>
    </row>
    <row r="98" spans="1:10" ht="15" thickBot="1">
      <c r="A98" s="9"/>
      <c r="B98" s="9"/>
      <c r="C98" s="9" t="s">
        <v>65</v>
      </c>
      <c r="D98" s="12" t="s">
        <v>86</v>
      </c>
      <c r="E98" s="9">
        <v>200</v>
      </c>
      <c r="F98" s="9"/>
      <c r="G98" s="9">
        <v>136</v>
      </c>
      <c r="H98" s="16">
        <v>0.57</v>
      </c>
      <c r="I98" s="16">
        <v>0</v>
      </c>
      <c r="J98" s="16">
        <v>34.41</v>
      </c>
    </row>
    <row r="99" spans="1:10" ht="15" thickBot="1">
      <c r="A99" s="9"/>
      <c r="B99" s="9"/>
      <c r="C99" s="9"/>
      <c r="D99" s="12" t="s">
        <v>26</v>
      </c>
      <c r="E99" s="9">
        <v>60</v>
      </c>
      <c r="F99" s="9"/>
      <c r="G99" s="9">
        <v>126</v>
      </c>
      <c r="H99" s="16">
        <v>2.82</v>
      </c>
      <c r="I99" s="16">
        <v>0.6</v>
      </c>
      <c r="J99" s="16">
        <v>0.6</v>
      </c>
    </row>
    <row r="100" spans="1:10" ht="15" thickBot="1">
      <c r="A100" s="9"/>
      <c r="B100" s="9"/>
      <c r="C100" s="9"/>
      <c r="D100" s="10" t="s">
        <v>14</v>
      </c>
      <c r="E100" s="5"/>
      <c r="F100" s="5"/>
      <c r="G100" s="11">
        <f>SUM(G94:G99)</f>
        <v>756</v>
      </c>
      <c r="H100" s="14">
        <f>SUM(H94:H99)</f>
        <v>23.9</v>
      </c>
      <c r="I100" s="14">
        <f>SUM(I94:I99)</f>
        <v>18.1</v>
      </c>
      <c r="J100" s="14">
        <f>SUM(J94:J99)</f>
        <v>96.14999999999999</v>
      </c>
    </row>
    <row r="101" spans="1:10" ht="15" thickBot="1">
      <c r="A101" s="19"/>
      <c r="B101" s="19"/>
      <c r="C101" s="19"/>
      <c r="D101" s="18" t="s">
        <v>27</v>
      </c>
      <c r="E101" s="20"/>
      <c r="F101" s="20"/>
      <c r="G101" s="22">
        <f>G92+G100</f>
        <v>1250</v>
      </c>
      <c r="H101" s="21">
        <f>H92+H100</f>
        <v>47.209999999999994</v>
      </c>
      <c r="I101" s="21">
        <f>I92+I100</f>
        <v>35.32</v>
      </c>
      <c r="J101" s="21">
        <f>J92+J100</f>
        <v>163.73</v>
      </c>
    </row>
    <row r="102" spans="1:10" ht="14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4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4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4.25">
      <c r="A105" s="35" t="s">
        <v>151</v>
      </c>
      <c r="B105" s="35"/>
      <c r="C105" s="35"/>
      <c r="D105" s="35"/>
      <c r="E105" s="13"/>
      <c r="F105" s="13"/>
      <c r="G105" s="13"/>
      <c r="H105" s="13"/>
      <c r="I105" s="13"/>
      <c r="J105" s="13"/>
    </row>
    <row r="106" spans="1:10" ht="27">
      <c r="A106" s="33" t="s">
        <v>149</v>
      </c>
      <c r="B106" s="33" t="s">
        <v>150</v>
      </c>
      <c r="C106" s="33" t="s">
        <v>148</v>
      </c>
      <c r="D106" s="33" t="s">
        <v>147</v>
      </c>
      <c r="E106" s="33" t="s">
        <v>0</v>
      </c>
      <c r="F106" s="33" t="s">
        <v>146</v>
      </c>
      <c r="G106" s="33" t="s">
        <v>156</v>
      </c>
      <c r="H106" s="33" t="s">
        <v>1</v>
      </c>
      <c r="I106" s="33" t="s">
        <v>2</v>
      </c>
      <c r="J106" s="33" t="s">
        <v>3</v>
      </c>
    </row>
    <row r="107" spans="1:10" ht="15" thickBot="1">
      <c r="A107" s="5"/>
      <c r="B107" s="5"/>
      <c r="C107" s="5"/>
      <c r="D107" s="7" t="s">
        <v>5</v>
      </c>
      <c r="E107" s="5"/>
      <c r="F107" s="5"/>
      <c r="G107" s="5"/>
      <c r="H107" s="5"/>
      <c r="I107" s="5"/>
      <c r="J107" s="5"/>
    </row>
    <row r="108" spans="1:10" ht="15" thickBot="1">
      <c r="A108" s="9"/>
      <c r="B108" s="9"/>
      <c r="C108" s="9" t="s">
        <v>30</v>
      </c>
      <c r="D108" s="12" t="s">
        <v>29</v>
      </c>
      <c r="E108" s="9">
        <v>10</v>
      </c>
      <c r="F108" s="9"/>
      <c r="G108" s="9">
        <v>36</v>
      </c>
      <c r="H108" s="16">
        <v>2.3</v>
      </c>
      <c r="I108" s="16">
        <v>3.9</v>
      </c>
      <c r="J108" s="16">
        <v>0</v>
      </c>
    </row>
    <row r="109" spans="1:10" ht="27.75" thickBot="1">
      <c r="A109" s="9"/>
      <c r="B109" s="9"/>
      <c r="C109" s="9" t="s">
        <v>9</v>
      </c>
      <c r="D109" s="12" t="s">
        <v>8</v>
      </c>
      <c r="E109" s="9" t="s">
        <v>10</v>
      </c>
      <c r="F109" s="9"/>
      <c r="G109" s="9">
        <v>262</v>
      </c>
      <c r="H109" s="16">
        <v>18.44</v>
      </c>
      <c r="I109" s="16">
        <v>9.14</v>
      </c>
      <c r="J109" s="16">
        <v>21.03</v>
      </c>
    </row>
    <row r="110" spans="1:10" ht="15" thickBot="1">
      <c r="A110" s="9"/>
      <c r="B110" s="9"/>
      <c r="C110" s="9" t="s">
        <v>69</v>
      </c>
      <c r="D110" s="12" t="s">
        <v>68</v>
      </c>
      <c r="E110" s="9">
        <v>200</v>
      </c>
      <c r="F110" s="9"/>
      <c r="G110" s="9">
        <v>86</v>
      </c>
      <c r="H110" s="16">
        <v>1.6</v>
      </c>
      <c r="I110" s="16">
        <v>1.65</v>
      </c>
      <c r="J110" s="16">
        <v>17.36</v>
      </c>
    </row>
    <row r="111" spans="1:10" ht="15" thickBot="1">
      <c r="A111" s="9"/>
      <c r="B111" s="9"/>
      <c r="C111" s="9"/>
      <c r="D111" s="12" t="s">
        <v>13</v>
      </c>
      <c r="E111" s="9">
        <v>40</v>
      </c>
      <c r="F111" s="9"/>
      <c r="G111" s="9">
        <v>96</v>
      </c>
      <c r="H111" s="16">
        <v>3.04</v>
      </c>
      <c r="I111" s="16">
        <v>0.34</v>
      </c>
      <c r="J111" s="16">
        <v>19.44</v>
      </c>
    </row>
    <row r="112" spans="1:10" ht="15" thickBot="1">
      <c r="A112" s="9"/>
      <c r="B112" s="9"/>
      <c r="C112" s="9"/>
      <c r="D112" s="10" t="s">
        <v>14</v>
      </c>
      <c r="E112" s="9"/>
      <c r="F112" s="9"/>
      <c r="G112" s="11">
        <f>SUM(G108:G111)</f>
        <v>480</v>
      </c>
      <c r="H112" s="14">
        <f>SUM(H108:H111)</f>
        <v>25.380000000000003</v>
      </c>
      <c r="I112" s="14">
        <f>SUM(I108:I111)</f>
        <v>15.030000000000001</v>
      </c>
      <c r="J112" s="14">
        <f>SUM(J108:J111)</f>
        <v>57.83</v>
      </c>
    </row>
    <row r="113" spans="1:10" ht="15" thickBot="1">
      <c r="A113" s="9"/>
      <c r="B113" s="9"/>
      <c r="C113" s="9"/>
      <c r="D113" s="7" t="s">
        <v>15</v>
      </c>
      <c r="E113" s="9"/>
      <c r="F113" s="9"/>
      <c r="G113" s="9"/>
      <c r="H113" s="16"/>
      <c r="I113" s="16"/>
      <c r="J113" s="16"/>
    </row>
    <row r="114" spans="1:10" ht="15" thickBot="1">
      <c r="A114" s="9"/>
      <c r="B114" s="9"/>
      <c r="C114" s="9" t="s">
        <v>104</v>
      </c>
      <c r="D114" s="12" t="s">
        <v>103</v>
      </c>
      <c r="E114" s="9">
        <v>60</v>
      </c>
      <c r="F114" s="9"/>
      <c r="G114" s="9">
        <v>68</v>
      </c>
      <c r="H114" s="16">
        <v>0.63</v>
      </c>
      <c r="I114" s="16">
        <v>6.07</v>
      </c>
      <c r="J114" s="16">
        <v>2.7</v>
      </c>
    </row>
    <row r="115" spans="1:10" ht="15" thickBot="1">
      <c r="A115" s="9"/>
      <c r="B115" s="9"/>
      <c r="C115" s="9" t="s">
        <v>18</v>
      </c>
      <c r="D115" s="12" t="s">
        <v>17</v>
      </c>
      <c r="E115" s="9">
        <v>200</v>
      </c>
      <c r="F115" s="9"/>
      <c r="G115" s="9">
        <v>118</v>
      </c>
      <c r="H115" s="16">
        <v>4.71</v>
      </c>
      <c r="I115" s="16">
        <v>3.73</v>
      </c>
      <c r="J115" s="16">
        <v>15.96</v>
      </c>
    </row>
    <row r="116" spans="1:10" ht="27.75" thickBot="1">
      <c r="A116" s="9"/>
      <c r="B116" s="9"/>
      <c r="C116" s="9" t="s">
        <v>106</v>
      </c>
      <c r="D116" s="12" t="s">
        <v>105</v>
      </c>
      <c r="E116" s="9" t="s">
        <v>107</v>
      </c>
      <c r="F116" s="9"/>
      <c r="G116" s="9">
        <v>100.6</v>
      </c>
      <c r="H116" s="16">
        <v>12.3</v>
      </c>
      <c r="I116" s="16">
        <v>3.4</v>
      </c>
      <c r="J116" s="16">
        <v>5.2</v>
      </c>
    </row>
    <row r="117" spans="1:10" ht="15" thickBot="1">
      <c r="A117" s="9"/>
      <c r="B117" s="9"/>
      <c r="C117" s="9" t="s">
        <v>43</v>
      </c>
      <c r="D117" s="12" t="s">
        <v>42</v>
      </c>
      <c r="E117" s="9">
        <v>150</v>
      </c>
      <c r="F117" s="9"/>
      <c r="G117" s="9">
        <v>271</v>
      </c>
      <c r="H117" s="16">
        <v>8.76</v>
      </c>
      <c r="I117" s="16">
        <v>6.62</v>
      </c>
      <c r="J117" s="16">
        <v>43.08</v>
      </c>
    </row>
    <row r="118" spans="1:10" ht="15" thickBot="1">
      <c r="A118" s="9"/>
      <c r="B118" s="9"/>
      <c r="C118" s="9" t="s">
        <v>25</v>
      </c>
      <c r="D118" s="12" t="s">
        <v>24</v>
      </c>
      <c r="E118" s="9">
        <v>200</v>
      </c>
      <c r="F118" s="9"/>
      <c r="G118" s="9">
        <v>57</v>
      </c>
      <c r="H118" s="16">
        <v>0.2</v>
      </c>
      <c r="I118" s="16">
        <v>0.05</v>
      </c>
      <c r="J118" s="16">
        <v>15.01</v>
      </c>
    </row>
    <row r="119" spans="1:10" ht="15" thickBot="1">
      <c r="A119" s="9"/>
      <c r="B119" s="9"/>
      <c r="C119" s="9"/>
      <c r="D119" s="12" t="s">
        <v>26</v>
      </c>
      <c r="E119" s="9">
        <v>60</v>
      </c>
      <c r="F119" s="9"/>
      <c r="G119" s="9">
        <v>126</v>
      </c>
      <c r="H119" s="16">
        <v>2.82</v>
      </c>
      <c r="I119" s="16">
        <v>0.6</v>
      </c>
      <c r="J119" s="16">
        <v>0.6</v>
      </c>
    </row>
    <row r="120" spans="1:10" ht="15" thickBot="1">
      <c r="A120" s="9"/>
      <c r="B120" s="9"/>
      <c r="C120" s="9"/>
      <c r="D120" s="10" t="s">
        <v>14</v>
      </c>
      <c r="E120" s="9"/>
      <c r="F120" s="9"/>
      <c r="G120" s="11">
        <f>SUM(G114:G119)</f>
        <v>740.6</v>
      </c>
      <c r="H120" s="14">
        <f>SUM(H114:H119)</f>
        <v>29.419999999999998</v>
      </c>
      <c r="I120" s="14">
        <f>SUM(I114:I119)</f>
        <v>20.470000000000002</v>
      </c>
      <c r="J120" s="14">
        <f>SUM(J114:J119)</f>
        <v>82.55</v>
      </c>
    </row>
    <row r="121" spans="1:10" ht="15" thickBot="1">
      <c r="A121" s="19"/>
      <c r="B121" s="19"/>
      <c r="C121" s="19"/>
      <c r="D121" s="18" t="s">
        <v>27</v>
      </c>
      <c r="E121" s="19"/>
      <c r="F121" s="19"/>
      <c r="G121" s="22">
        <f>G112+G120</f>
        <v>1220.6</v>
      </c>
      <c r="H121" s="21">
        <f>H112+H120</f>
        <v>54.8</v>
      </c>
      <c r="I121" s="21">
        <f>I112+I120</f>
        <v>35.5</v>
      </c>
      <c r="J121" s="21">
        <f>J112+J120</f>
        <v>140.38</v>
      </c>
    </row>
    <row r="122" spans="1:10" ht="14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4.25">
      <c r="A123" s="39" t="s">
        <v>155</v>
      </c>
      <c r="B123" s="40"/>
      <c r="C123" s="40"/>
      <c r="D123" s="41"/>
      <c r="E123" s="13"/>
      <c r="F123" s="13"/>
      <c r="G123" s="13"/>
      <c r="H123" s="13"/>
      <c r="I123" s="13"/>
      <c r="J123" s="13"/>
    </row>
    <row r="124" spans="1:10" ht="27">
      <c r="A124" s="33" t="s">
        <v>149</v>
      </c>
      <c r="B124" s="33" t="s">
        <v>150</v>
      </c>
      <c r="C124" s="33" t="s">
        <v>148</v>
      </c>
      <c r="D124" s="33" t="s">
        <v>147</v>
      </c>
      <c r="E124" s="33" t="s">
        <v>0</v>
      </c>
      <c r="F124" s="33" t="s">
        <v>146</v>
      </c>
      <c r="G124" s="33" t="s">
        <v>156</v>
      </c>
      <c r="H124" s="33" t="s">
        <v>1</v>
      </c>
      <c r="I124" s="33" t="s">
        <v>2</v>
      </c>
      <c r="J124" s="33" t="s">
        <v>3</v>
      </c>
    </row>
    <row r="125" spans="1:10" ht="15" thickBot="1">
      <c r="A125" s="5"/>
      <c r="B125" s="5"/>
      <c r="C125" s="5"/>
      <c r="D125" s="7" t="s">
        <v>5</v>
      </c>
      <c r="E125" s="5"/>
      <c r="F125" s="5"/>
      <c r="G125" s="5"/>
      <c r="H125" s="5"/>
      <c r="I125" s="5"/>
      <c r="J125" s="5"/>
    </row>
    <row r="126" spans="1:10" ht="15" thickBot="1">
      <c r="A126" s="9"/>
      <c r="B126" s="9"/>
      <c r="C126" s="9" t="s">
        <v>50</v>
      </c>
      <c r="D126" s="12" t="s">
        <v>49</v>
      </c>
      <c r="E126" s="9">
        <v>40</v>
      </c>
      <c r="F126" s="9"/>
      <c r="G126" s="9">
        <v>132</v>
      </c>
      <c r="H126" s="16">
        <v>1.2</v>
      </c>
      <c r="I126" s="16">
        <v>4.3</v>
      </c>
      <c r="J126" s="16">
        <v>22</v>
      </c>
    </row>
    <row r="127" spans="1:10" ht="27.75" thickBot="1">
      <c r="A127" s="9"/>
      <c r="B127" s="9"/>
      <c r="C127" s="9" t="s">
        <v>9</v>
      </c>
      <c r="D127" s="12" t="s">
        <v>31</v>
      </c>
      <c r="E127" s="9" t="s">
        <v>10</v>
      </c>
      <c r="F127" s="9"/>
      <c r="G127" s="9">
        <v>267</v>
      </c>
      <c r="H127" s="16">
        <v>17.63</v>
      </c>
      <c r="I127" s="16">
        <v>12.96</v>
      </c>
      <c r="J127" s="16">
        <v>23.61</v>
      </c>
    </row>
    <row r="128" spans="1:10" ht="15" thickBot="1">
      <c r="A128" s="9"/>
      <c r="B128" s="9"/>
      <c r="C128" s="9" t="s">
        <v>12</v>
      </c>
      <c r="D128" s="12" t="s">
        <v>11</v>
      </c>
      <c r="E128" s="9">
        <v>200</v>
      </c>
      <c r="F128" s="9"/>
      <c r="G128" s="9">
        <v>59</v>
      </c>
      <c r="H128" s="16">
        <v>0.26</v>
      </c>
      <c r="I128" s="16">
        <v>0.06</v>
      </c>
      <c r="J128" s="16">
        <v>15.22</v>
      </c>
    </row>
    <row r="129" spans="1:10" ht="15" thickBot="1">
      <c r="A129" s="9"/>
      <c r="B129" s="9"/>
      <c r="C129" s="9"/>
      <c r="D129" s="12" t="s">
        <v>13</v>
      </c>
      <c r="E129" s="9">
        <v>40</v>
      </c>
      <c r="F129" s="9"/>
      <c r="G129" s="9">
        <v>96</v>
      </c>
      <c r="H129" s="16">
        <v>3.04</v>
      </c>
      <c r="I129" s="16">
        <v>0.34</v>
      </c>
      <c r="J129" s="16">
        <v>19.44</v>
      </c>
    </row>
    <row r="130" spans="1:10" ht="15" thickBot="1">
      <c r="A130" s="9"/>
      <c r="B130" s="9"/>
      <c r="C130" s="9"/>
      <c r="D130" s="10" t="s">
        <v>14</v>
      </c>
      <c r="E130" s="9"/>
      <c r="F130" s="9"/>
      <c r="G130" s="11">
        <f>SUM(G126:G129)</f>
        <v>554</v>
      </c>
      <c r="H130" s="14">
        <f>SUM(H126:H129)</f>
        <v>22.13</v>
      </c>
      <c r="I130" s="14">
        <f>SUM(I126:I129)</f>
        <v>17.66</v>
      </c>
      <c r="J130" s="14">
        <f>SUM(J126:J129)</f>
        <v>80.27</v>
      </c>
    </row>
    <row r="131" spans="1:10" ht="15" thickBot="1">
      <c r="A131" s="9"/>
      <c r="B131" s="9"/>
      <c r="C131" s="9"/>
      <c r="D131" s="7" t="s">
        <v>15</v>
      </c>
      <c r="E131" s="9"/>
      <c r="F131" s="9"/>
      <c r="G131" s="9"/>
      <c r="H131" s="16"/>
      <c r="I131" s="16"/>
      <c r="J131" s="16"/>
    </row>
    <row r="132" spans="1:10" ht="15" thickBot="1">
      <c r="A132" s="9"/>
      <c r="B132" s="9"/>
      <c r="C132" s="9"/>
      <c r="D132" s="12" t="s">
        <v>109</v>
      </c>
      <c r="E132" s="9">
        <v>60</v>
      </c>
      <c r="F132" s="9"/>
      <c r="G132" s="9">
        <v>8</v>
      </c>
      <c r="H132" s="16">
        <v>0.48</v>
      </c>
      <c r="I132" s="16">
        <v>0.06</v>
      </c>
      <c r="J132" s="16">
        <v>0.96</v>
      </c>
    </row>
    <row r="133" spans="1:10" ht="27.75" thickBot="1">
      <c r="A133" s="9"/>
      <c r="B133" s="9"/>
      <c r="C133" s="9" t="s">
        <v>37</v>
      </c>
      <c r="D133" s="12" t="s">
        <v>36</v>
      </c>
      <c r="E133" s="9" t="s">
        <v>38</v>
      </c>
      <c r="F133" s="9"/>
      <c r="G133" s="9">
        <v>89</v>
      </c>
      <c r="H133" s="16">
        <v>1.47</v>
      </c>
      <c r="I133" s="16">
        <v>4.67</v>
      </c>
      <c r="J133" s="16">
        <v>7.31</v>
      </c>
    </row>
    <row r="134" spans="1:10" ht="27.75" thickBot="1">
      <c r="A134" s="9"/>
      <c r="B134" s="9"/>
      <c r="C134" s="9" t="s">
        <v>111</v>
      </c>
      <c r="D134" s="12" t="s">
        <v>110</v>
      </c>
      <c r="E134" s="9" t="s">
        <v>60</v>
      </c>
      <c r="F134" s="9"/>
      <c r="G134" s="9">
        <v>149</v>
      </c>
      <c r="H134" s="16">
        <v>9.06</v>
      </c>
      <c r="I134" s="16">
        <v>9.23</v>
      </c>
      <c r="J134" s="16">
        <v>8.54</v>
      </c>
    </row>
    <row r="135" spans="1:10" ht="15" thickBot="1">
      <c r="A135" s="9"/>
      <c r="B135" s="9"/>
      <c r="C135" s="9" t="s">
        <v>76</v>
      </c>
      <c r="D135" s="12" t="s">
        <v>75</v>
      </c>
      <c r="E135" s="9">
        <v>150</v>
      </c>
      <c r="F135" s="9"/>
      <c r="G135" s="9">
        <v>228</v>
      </c>
      <c r="H135" s="16">
        <v>3.81</v>
      </c>
      <c r="I135" s="16">
        <v>6.11</v>
      </c>
      <c r="J135" s="16">
        <v>38.61</v>
      </c>
    </row>
    <row r="136" spans="1:10" ht="27.75" thickBot="1">
      <c r="A136" s="9"/>
      <c r="B136" s="9"/>
      <c r="C136" s="9" t="s">
        <v>45</v>
      </c>
      <c r="D136" s="12" t="s">
        <v>44</v>
      </c>
      <c r="E136" s="9">
        <v>200</v>
      </c>
      <c r="F136" s="9"/>
      <c r="G136" s="9">
        <v>116</v>
      </c>
      <c r="H136" s="16">
        <v>0.44</v>
      </c>
      <c r="I136" s="16">
        <v>0</v>
      </c>
      <c r="J136" s="16">
        <v>28.88</v>
      </c>
    </row>
    <row r="137" spans="1:10" ht="15" thickBot="1">
      <c r="A137" s="9"/>
      <c r="B137" s="9"/>
      <c r="C137" s="9"/>
      <c r="D137" s="12" t="s">
        <v>26</v>
      </c>
      <c r="E137" s="9">
        <v>60</v>
      </c>
      <c r="F137" s="9"/>
      <c r="G137" s="9">
        <v>126</v>
      </c>
      <c r="H137" s="16">
        <v>2.82</v>
      </c>
      <c r="I137" s="16">
        <v>0.6</v>
      </c>
      <c r="J137" s="16">
        <v>0.6</v>
      </c>
    </row>
    <row r="138" spans="1:10" ht="15" thickBot="1">
      <c r="A138" s="9"/>
      <c r="B138" s="9"/>
      <c r="C138" s="9"/>
      <c r="D138" s="10" t="s">
        <v>14</v>
      </c>
      <c r="E138" s="9"/>
      <c r="F138" s="9"/>
      <c r="G138" s="11">
        <f>SUM(G132:G137)</f>
        <v>716</v>
      </c>
      <c r="H138" s="14">
        <f>SUM(H132:H137)</f>
        <v>18.08</v>
      </c>
      <c r="I138" s="14">
        <f>SUM(I132:I137)</f>
        <v>20.67</v>
      </c>
      <c r="J138" s="14">
        <f>SUM(J132:J137)</f>
        <v>84.89999999999999</v>
      </c>
    </row>
    <row r="139" spans="1:10" ht="15" thickBot="1">
      <c r="A139" s="19"/>
      <c r="B139" s="19"/>
      <c r="C139" s="19"/>
      <c r="D139" s="18" t="s">
        <v>27</v>
      </c>
      <c r="E139" s="20"/>
      <c r="F139" s="20"/>
      <c r="G139" s="22">
        <f>G130+G138</f>
        <v>1270</v>
      </c>
      <c r="H139" s="21">
        <f>H130+H138</f>
        <v>40.209999999999994</v>
      </c>
      <c r="I139" s="21">
        <f>I130+I138</f>
        <v>38.33</v>
      </c>
      <c r="J139" s="21">
        <f>J130+J138</f>
        <v>165.17</v>
      </c>
    </row>
    <row r="140" spans="1:10" ht="14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</row>
    <row r="141" spans="1:10" ht="14.25">
      <c r="A141" s="35" t="s">
        <v>154</v>
      </c>
      <c r="B141" s="35"/>
      <c r="C141" s="35"/>
      <c r="D141" s="35"/>
      <c r="E141" s="13"/>
      <c r="F141" s="13"/>
      <c r="G141" s="13"/>
      <c r="H141" s="13"/>
      <c r="I141" s="13"/>
      <c r="J141" s="13"/>
    </row>
    <row r="142" spans="1:10" ht="27">
      <c r="A142" s="33" t="s">
        <v>149</v>
      </c>
      <c r="B142" s="33" t="s">
        <v>150</v>
      </c>
      <c r="C142" s="33" t="s">
        <v>148</v>
      </c>
      <c r="D142" s="33" t="s">
        <v>147</v>
      </c>
      <c r="E142" s="33" t="s">
        <v>0</v>
      </c>
      <c r="F142" s="33" t="s">
        <v>146</v>
      </c>
      <c r="G142" s="33" t="s">
        <v>156</v>
      </c>
      <c r="H142" s="33" t="s">
        <v>1</v>
      </c>
      <c r="I142" s="33" t="s">
        <v>2</v>
      </c>
      <c r="J142" s="33" t="s">
        <v>3</v>
      </c>
    </row>
    <row r="143" spans="1:10" ht="15" thickBot="1">
      <c r="A143" s="5"/>
      <c r="B143" s="5"/>
      <c r="C143" s="5"/>
      <c r="D143" s="7" t="s">
        <v>5</v>
      </c>
      <c r="E143" s="5"/>
      <c r="F143" s="5"/>
      <c r="G143" s="5"/>
      <c r="H143" s="5"/>
      <c r="I143" s="5"/>
      <c r="J143" s="5"/>
    </row>
    <row r="144" spans="1:10" ht="15" thickBot="1">
      <c r="A144" s="9"/>
      <c r="B144" s="9"/>
      <c r="C144" s="9" t="s">
        <v>7</v>
      </c>
      <c r="D144" s="8" t="s">
        <v>6</v>
      </c>
      <c r="E144" s="9">
        <v>10</v>
      </c>
      <c r="F144" s="9"/>
      <c r="G144" s="9">
        <v>75</v>
      </c>
      <c r="H144" s="16">
        <v>0.05</v>
      </c>
      <c r="I144" s="16">
        <v>8.25</v>
      </c>
      <c r="J144" s="16">
        <v>0.08</v>
      </c>
    </row>
    <row r="145" spans="1:10" ht="27.75" thickBot="1">
      <c r="A145" s="9"/>
      <c r="B145" s="9"/>
      <c r="C145" s="9" t="s">
        <v>9</v>
      </c>
      <c r="D145" s="8" t="s">
        <v>51</v>
      </c>
      <c r="E145" s="9" t="s">
        <v>10</v>
      </c>
      <c r="F145" s="9"/>
      <c r="G145" s="9">
        <v>244</v>
      </c>
      <c r="H145" s="16">
        <v>22.08</v>
      </c>
      <c r="I145" s="16">
        <v>15.42</v>
      </c>
      <c r="J145" s="16">
        <v>26.55</v>
      </c>
    </row>
    <row r="146" spans="1:10" ht="15" thickBot="1">
      <c r="A146" s="9"/>
      <c r="B146" s="9"/>
      <c r="C146" s="9" t="s">
        <v>33</v>
      </c>
      <c r="D146" s="8" t="s">
        <v>32</v>
      </c>
      <c r="E146" s="9">
        <v>200</v>
      </c>
      <c r="F146" s="9"/>
      <c r="G146" s="9">
        <v>95</v>
      </c>
      <c r="H146" s="16">
        <v>0.34</v>
      </c>
      <c r="I146" s="16">
        <v>0.02</v>
      </c>
      <c r="J146" s="16">
        <v>24.53</v>
      </c>
    </row>
    <row r="147" spans="1:10" ht="15" thickBot="1">
      <c r="A147" s="9"/>
      <c r="B147" s="9"/>
      <c r="C147" s="9"/>
      <c r="D147" s="8" t="s">
        <v>13</v>
      </c>
      <c r="E147" s="9">
        <v>40</v>
      </c>
      <c r="F147" s="9"/>
      <c r="G147" s="9">
        <v>96</v>
      </c>
      <c r="H147" s="16">
        <v>3.04</v>
      </c>
      <c r="I147" s="16">
        <v>0.34</v>
      </c>
      <c r="J147" s="16">
        <v>19.44</v>
      </c>
    </row>
    <row r="148" spans="1:10" ht="15" thickBot="1">
      <c r="A148" s="9"/>
      <c r="B148" s="9"/>
      <c r="C148" s="9"/>
      <c r="D148" s="10" t="s">
        <v>14</v>
      </c>
      <c r="E148" s="9"/>
      <c r="F148" s="9"/>
      <c r="G148" s="11">
        <f>SUM(G144:G147)</f>
        <v>510</v>
      </c>
      <c r="H148" s="14">
        <f>SUM(H144:H147)</f>
        <v>25.509999999999998</v>
      </c>
      <c r="I148" s="14">
        <f>SUM(I144:I147)</f>
        <v>24.03</v>
      </c>
      <c r="J148" s="14">
        <f>SUM(J144:J147)</f>
        <v>70.6</v>
      </c>
    </row>
    <row r="149" spans="1:10" ht="15" thickBot="1">
      <c r="A149" s="9"/>
      <c r="B149" s="9"/>
      <c r="C149" s="9"/>
      <c r="D149" s="7" t="s">
        <v>15</v>
      </c>
      <c r="E149" s="9"/>
      <c r="F149" s="9"/>
      <c r="G149" s="9"/>
      <c r="H149" s="16"/>
      <c r="I149" s="16"/>
      <c r="J149" s="16"/>
    </row>
    <row r="150" spans="1:10" ht="15" thickBot="1">
      <c r="A150" s="9"/>
      <c r="B150" s="9"/>
      <c r="C150" s="9" t="s">
        <v>55</v>
      </c>
      <c r="D150" s="8" t="s">
        <v>54</v>
      </c>
      <c r="E150" s="9">
        <v>60</v>
      </c>
      <c r="F150" s="9"/>
      <c r="G150" s="9">
        <v>103</v>
      </c>
      <c r="H150" s="16">
        <v>0.76</v>
      </c>
      <c r="I150" s="16">
        <v>9.04</v>
      </c>
      <c r="J150" s="16">
        <v>4.59</v>
      </c>
    </row>
    <row r="151" spans="1:10" ht="27.75" thickBot="1">
      <c r="A151" s="9"/>
      <c r="B151" s="9"/>
      <c r="C151" s="9" t="s">
        <v>57</v>
      </c>
      <c r="D151" s="8" t="s">
        <v>56</v>
      </c>
      <c r="E151" s="9" t="s">
        <v>38</v>
      </c>
      <c r="F151" s="9"/>
      <c r="G151" s="9">
        <v>79</v>
      </c>
      <c r="H151" s="16">
        <v>1.46</v>
      </c>
      <c r="I151" s="16">
        <v>4.75</v>
      </c>
      <c r="J151" s="16">
        <v>6.22</v>
      </c>
    </row>
    <row r="152" spans="1:10" ht="27.75" thickBot="1">
      <c r="A152" s="9"/>
      <c r="B152" s="9"/>
      <c r="C152" s="9" t="s">
        <v>59</v>
      </c>
      <c r="D152" s="8" t="s">
        <v>113</v>
      </c>
      <c r="E152" s="9" t="s">
        <v>60</v>
      </c>
      <c r="F152" s="9"/>
      <c r="G152" s="9">
        <v>163</v>
      </c>
      <c r="H152" s="16">
        <v>7.53</v>
      </c>
      <c r="I152" s="16">
        <v>6.66</v>
      </c>
      <c r="J152" s="16">
        <v>11.49</v>
      </c>
    </row>
    <row r="153" spans="1:10" ht="15" thickBot="1">
      <c r="A153" s="9"/>
      <c r="B153" s="9"/>
      <c r="C153" s="9" t="s">
        <v>62</v>
      </c>
      <c r="D153" s="8" t="s">
        <v>61</v>
      </c>
      <c r="E153" s="9">
        <v>150</v>
      </c>
      <c r="F153" s="9"/>
      <c r="G153" s="9">
        <v>155</v>
      </c>
      <c r="H153" s="16">
        <v>3.22</v>
      </c>
      <c r="I153" s="16">
        <v>5.56</v>
      </c>
      <c r="J153" s="16">
        <v>22</v>
      </c>
    </row>
    <row r="154" spans="1:10" ht="15" thickBot="1">
      <c r="A154" s="9"/>
      <c r="B154" s="9"/>
      <c r="C154" s="9" t="s">
        <v>47</v>
      </c>
      <c r="D154" s="8" t="s">
        <v>46</v>
      </c>
      <c r="E154" s="9">
        <v>200</v>
      </c>
      <c r="F154" s="9"/>
      <c r="G154" s="9">
        <v>100</v>
      </c>
      <c r="H154" s="16">
        <v>0.2</v>
      </c>
      <c r="I154" s="16">
        <v>0.04</v>
      </c>
      <c r="J154" s="16">
        <v>25.73</v>
      </c>
    </row>
    <row r="155" spans="1:10" ht="15" thickBot="1">
      <c r="A155" s="9"/>
      <c r="B155" s="9"/>
      <c r="C155" s="9"/>
      <c r="D155" s="8" t="s">
        <v>26</v>
      </c>
      <c r="E155" s="9">
        <v>60</v>
      </c>
      <c r="F155" s="9"/>
      <c r="G155" s="9">
        <v>126</v>
      </c>
      <c r="H155" s="16">
        <v>2.82</v>
      </c>
      <c r="I155" s="16">
        <v>0.6</v>
      </c>
      <c r="J155" s="16">
        <v>0.6</v>
      </c>
    </row>
    <row r="156" spans="1:10" ht="15" thickBot="1">
      <c r="A156" s="9"/>
      <c r="B156" s="9"/>
      <c r="C156" s="9"/>
      <c r="D156" s="10" t="s">
        <v>14</v>
      </c>
      <c r="E156" s="9"/>
      <c r="F156" s="9"/>
      <c r="G156" s="11">
        <f>SUM(G150:G155)</f>
        <v>726</v>
      </c>
      <c r="H156" s="14">
        <f>SUM(H150:H155)</f>
        <v>15.99</v>
      </c>
      <c r="I156" s="14">
        <f>SUM(I150:I155)</f>
        <v>26.65</v>
      </c>
      <c r="J156" s="14">
        <f>SUM(J150:J155)</f>
        <v>70.63</v>
      </c>
    </row>
    <row r="157" spans="1:10" ht="15" thickBot="1">
      <c r="A157" s="19"/>
      <c r="B157" s="19"/>
      <c r="C157" s="19"/>
      <c r="D157" s="18" t="s">
        <v>27</v>
      </c>
      <c r="E157" s="20"/>
      <c r="F157" s="20"/>
      <c r="G157" s="22">
        <f>G148+G156</f>
        <v>1236</v>
      </c>
      <c r="H157" s="21">
        <f>H148+H156</f>
        <v>41.5</v>
      </c>
      <c r="I157" s="21">
        <f>I148+I156</f>
        <v>50.68</v>
      </c>
      <c r="J157" s="21">
        <f>J148+J156</f>
        <v>141.23</v>
      </c>
    </row>
    <row r="158" spans="1:10" ht="14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</row>
    <row r="159" spans="1:10" ht="14.25">
      <c r="A159" s="42" t="s">
        <v>153</v>
      </c>
      <c r="B159" s="42"/>
      <c r="C159" s="42"/>
      <c r="D159" s="43"/>
      <c r="E159" s="13"/>
      <c r="F159" s="13"/>
      <c r="G159" s="13"/>
      <c r="H159" s="13"/>
      <c r="I159" s="13"/>
      <c r="J159" s="13"/>
    </row>
    <row r="160" spans="1:10" ht="27">
      <c r="A160" s="33" t="s">
        <v>149</v>
      </c>
      <c r="B160" s="33" t="s">
        <v>150</v>
      </c>
      <c r="C160" s="33" t="s">
        <v>148</v>
      </c>
      <c r="D160" s="33" t="s">
        <v>147</v>
      </c>
      <c r="E160" s="33" t="s">
        <v>0</v>
      </c>
      <c r="F160" s="33" t="s">
        <v>146</v>
      </c>
      <c r="G160" s="33" t="s">
        <v>156</v>
      </c>
      <c r="H160" s="33" t="s">
        <v>1</v>
      </c>
      <c r="I160" s="33" t="s">
        <v>2</v>
      </c>
      <c r="J160" s="33" t="s">
        <v>3</v>
      </c>
    </row>
    <row r="161" spans="1:10" ht="15" thickBot="1">
      <c r="A161" s="5"/>
      <c r="B161" s="5"/>
      <c r="C161" s="5"/>
      <c r="D161" s="7" t="s">
        <v>5</v>
      </c>
      <c r="E161" s="5"/>
      <c r="F161" s="5"/>
      <c r="G161" s="5"/>
      <c r="H161" s="5"/>
      <c r="I161" s="5"/>
      <c r="J161" s="5"/>
    </row>
    <row r="162" spans="1:10" ht="15" thickBot="1">
      <c r="A162" s="9"/>
      <c r="B162" s="9"/>
      <c r="C162" s="9" t="s">
        <v>30</v>
      </c>
      <c r="D162" s="8" t="s">
        <v>29</v>
      </c>
      <c r="E162" s="9">
        <v>15</v>
      </c>
      <c r="F162" s="9"/>
      <c r="G162" s="9">
        <v>54</v>
      </c>
      <c r="H162" s="16">
        <v>3.45</v>
      </c>
      <c r="I162" s="16">
        <v>5.85</v>
      </c>
      <c r="J162" s="16">
        <v>0</v>
      </c>
    </row>
    <row r="163" spans="1:10" ht="27.75" thickBot="1">
      <c r="A163" s="9"/>
      <c r="B163" s="9"/>
      <c r="C163" s="9" t="s">
        <v>9</v>
      </c>
      <c r="D163" s="8" t="s">
        <v>79</v>
      </c>
      <c r="E163" s="9" t="s">
        <v>10</v>
      </c>
      <c r="F163" s="9"/>
      <c r="G163" s="9">
        <v>267</v>
      </c>
      <c r="H163" s="16">
        <v>17.63</v>
      </c>
      <c r="I163" s="16">
        <v>12.96</v>
      </c>
      <c r="J163" s="16">
        <v>23.61</v>
      </c>
    </row>
    <row r="164" spans="1:10" ht="15" thickBot="1">
      <c r="A164" s="9"/>
      <c r="B164" s="9"/>
      <c r="C164" s="9" t="s">
        <v>25</v>
      </c>
      <c r="D164" s="8" t="s">
        <v>24</v>
      </c>
      <c r="E164" s="9">
        <v>200</v>
      </c>
      <c r="F164" s="9"/>
      <c r="G164" s="9">
        <v>57</v>
      </c>
      <c r="H164" s="16">
        <v>0.2</v>
      </c>
      <c r="I164" s="16">
        <v>0.05</v>
      </c>
      <c r="J164" s="16">
        <v>15.01</v>
      </c>
    </row>
    <row r="165" spans="1:10" ht="15" thickBot="1">
      <c r="A165" s="9"/>
      <c r="B165" s="9"/>
      <c r="C165" s="9"/>
      <c r="D165" s="8" t="s">
        <v>13</v>
      </c>
      <c r="E165" s="9">
        <v>40</v>
      </c>
      <c r="F165" s="9"/>
      <c r="G165" s="9">
        <v>96</v>
      </c>
      <c r="H165" s="16">
        <v>3.04</v>
      </c>
      <c r="I165" s="16">
        <v>0.34</v>
      </c>
      <c r="J165" s="16">
        <v>19.44</v>
      </c>
    </row>
    <row r="166" spans="1:10" ht="15" thickBot="1">
      <c r="A166" s="9"/>
      <c r="B166" s="9"/>
      <c r="C166" s="9"/>
      <c r="D166" s="10" t="s">
        <v>14</v>
      </c>
      <c r="E166" s="9"/>
      <c r="F166" s="9"/>
      <c r="G166" s="11">
        <f>SUM(G162:G165)</f>
        <v>474</v>
      </c>
      <c r="H166" s="14">
        <f>SUM(H162:H165)</f>
        <v>24.319999999999997</v>
      </c>
      <c r="I166" s="14">
        <f>SUM(I162:I165)</f>
        <v>19.200000000000003</v>
      </c>
      <c r="J166" s="14">
        <f>SUM(J162:J165)</f>
        <v>58.06</v>
      </c>
    </row>
    <row r="167" spans="1:10" ht="15" thickBot="1">
      <c r="A167" s="9"/>
      <c r="B167" s="9"/>
      <c r="C167" s="9"/>
      <c r="D167" s="7" t="s">
        <v>15</v>
      </c>
      <c r="E167" s="9"/>
      <c r="F167" s="9"/>
      <c r="G167" s="9"/>
      <c r="H167" s="16"/>
      <c r="I167" s="16"/>
      <c r="J167" s="16"/>
    </row>
    <row r="168" spans="1:10" ht="15" thickBot="1">
      <c r="A168" s="9"/>
      <c r="B168" s="9"/>
      <c r="C168" s="9" t="s">
        <v>35</v>
      </c>
      <c r="D168" s="8" t="s">
        <v>34</v>
      </c>
      <c r="E168" s="9">
        <v>60</v>
      </c>
      <c r="F168" s="9"/>
      <c r="G168" s="9">
        <v>85</v>
      </c>
      <c r="H168" s="16">
        <v>0.94</v>
      </c>
      <c r="I168" s="16">
        <v>6.06</v>
      </c>
      <c r="J168" s="16">
        <v>7.01</v>
      </c>
    </row>
    <row r="169" spans="1:10" ht="27.75" thickBot="1">
      <c r="A169" s="9"/>
      <c r="B169" s="9"/>
      <c r="C169" s="9" t="s">
        <v>116</v>
      </c>
      <c r="D169" s="8" t="s">
        <v>115</v>
      </c>
      <c r="E169" s="9" t="s">
        <v>117</v>
      </c>
      <c r="F169" s="9"/>
      <c r="G169" s="9">
        <v>107</v>
      </c>
      <c r="H169" s="16">
        <v>4.57</v>
      </c>
      <c r="I169" s="16">
        <v>2.8</v>
      </c>
      <c r="J169" s="16">
        <v>15.3</v>
      </c>
    </row>
    <row r="170" spans="1:10" ht="27.75" thickBot="1">
      <c r="A170" s="9"/>
      <c r="B170" s="9"/>
      <c r="C170" s="9" t="s">
        <v>119</v>
      </c>
      <c r="D170" s="8" t="s">
        <v>118</v>
      </c>
      <c r="E170" s="9" t="s">
        <v>60</v>
      </c>
      <c r="F170" s="9"/>
      <c r="G170" s="9">
        <v>191</v>
      </c>
      <c r="H170" s="16">
        <v>8.73</v>
      </c>
      <c r="I170" s="16">
        <v>12.99</v>
      </c>
      <c r="J170" s="16">
        <v>9.28</v>
      </c>
    </row>
    <row r="171" spans="1:10" ht="15" thickBot="1">
      <c r="A171" s="9"/>
      <c r="B171" s="9"/>
      <c r="C171" s="9" t="s">
        <v>23</v>
      </c>
      <c r="D171" s="8" t="s">
        <v>22</v>
      </c>
      <c r="E171" s="9">
        <v>150</v>
      </c>
      <c r="F171" s="9"/>
      <c r="G171" s="9">
        <v>211</v>
      </c>
      <c r="H171" s="16">
        <v>5.32</v>
      </c>
      <c r="I171" s="16">
        <v>4.89</v>
      </c>
      <c r="J171" s="16">
        <v>35.52</v>
      </c>
    </row>
    <row r="172" spans="1:10" ht="15" thickBot="1">
      <c r="A172" s="9"/>
      <c r="B172" s="9"/>
      <c r="C172" s="9" t="s">
        <v>65</v>
      </c>
      <c r="D172" s="8" t="s">
        <v>64</v>
      </c>
      <c r="E172" s="9">
        <v>200</v>
      </c>
      <c r="F172" s="9"/>
      <c r="G172" s="9">
        <v>128</v>
      </c>
      <c r="H172" s="16">
        <v>0.36</v>
      </c>
      <c r="I172" s="16">
        <v>0</v>
      </c>
      <c r="J172" s="16">
        <v>33.16</v>
      </c>
    </row>
    <row r="173" spans="1:10" ht="15" thickBot="1">
      <c r="A173" s="9"/>
      <c r="B173" s="9"/>
      <c r="C173" s="9"/>
      <c r="D173" s="8" t="s">
        <v>26</v>
      </c>
      <c r="E173" s="9">
        <v>60</v>
      </c>
      <c r="F173" s="9"/>
      <c r="G173" s="9">
        <v>126</v>
      </c>
      <c r="H173" s="16">
        <v>2.82</v>
      </c>
      <c r="I173" s="16">
        <v>0.6</v>
      </c>
      <c r="J173" s="16">
        <v>0.6</v>
      </c>
    </row>
    <row r="174" spans="1:10" ht="15" thickBot="1">
      <c r="A174" s="9"/>
      <c r="B174" s="9"/>
      <c r="C174" s="9"/>
      <c r="D174" s="10" t="s">
        <v>14</v>
      </c>
      <c r="E174" s="9"/>
      <c r="F174" s="9"/>
      <c r="G174" s="11">
        <f>SUM(G168:G173)</f>
        <v>848</v>
      </c>
      <c r="H174" s="14">
        <f>SUM(H168:H173)</f>
        <v>22.740000000000002</v>
      </c>
      <c r="I174" s="14">
        <f>SUM(I168:I173)</f>
        <v>27.340000000000003</v>
      </c>
      <c r="J174" s="14">
        <f>SUM(J168:J173)</f>
        <v>100.87</v>
      </c>
    </row>
    <row r="175" spans="1:10" ht="15" thickBot="1">
      <c r="A175" s="19"/>
      <c r="B175" s="19"/>
      <c r="C175" s="19"/>
      <c r="D175" s="18" t="s">
        <v>27</v>
      </c>
      <c r="E175" s="20"/>
      <c r="F175" s="20"/>
      <c r="G175" s="22">
        <f>G166+G174</f>
        <v>1322</v>
      </c>
      <c r="H175" s="21">
        <f>H166+H174</f>
        <v>47.06</v>
      </c>
      <c r="I175" s="21">
        <f>I166+I174</f>
        <v>46.540000000000006</v>
      </c>
      <c r="J175" s="21">
        <f>J166+J174</f>
        <v>158.93</v>
      </c>
    </row>
    <row r="176" spans="1:10" ht="14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</row>
    <row r="177" spans="1:10" ht="14.25">
      <c r="A177" s="42" t="s">
        <v>152</v>
      </c>
      <c r="B177" s="42"/>
      <c r="C177" s="42"/>
      <c r="D177" s="43"/>
      <c r="E177" s="13"/>
      <c r="F177" s="13"/>
      <c r="G177" s="13"/>
      <c r="H177" s="13"/>
      <c r="I177" s="13"/>
      <c r="J177" s="13"/>
    </row>
    <row r="178" spans="1:10" ht="27">
      <c r="A178" s="33" t="s">
        <v>149</v>
      </c>
      <c r="B178" s="33" t="s">
        <v>150</v>
      </c>
      <c r="C178" s="33" t="s">
        <v>148</v>
      </c>
      <c r="D178" s="33" t="s">
        <v>147</v>
      </c>
      <c r="E178" s="33" t="s">
        <v>0</v>
      </c>
      <c r="F178" s="33" t="s">
        <v>146</v>
      </c>
      <c r="G178" s="33" t="s">
        <v>156</v>
      </c>
      <c r="H178" s="33" t="s">
        <v>1</v>
      </c>
      <c r="I178" s="33" t="s">
        <v>2</v>
      </c>
      <c r="J178" s="33" t="s">
        <v>3</v>
      </c>
    </row>
    <row r="179" spans="1:10" ht="15" thickBot="1">
      <c r="A179" s="5"/>
      <c r="B179" s="5"/>
      <c r="C179" s="5"/>
      <c r="D179" s="7" t="s">
        <v>5</v>
      </c>
      <c r="E179" s="5"/>
      <c r="F179" s="5"/>
      <c r="G179" s="5"/>
      <c r="H179" s="5"/>
      <c r="I179" s="5"/>
      <c r="J179" s="5"/>
    </row>
    <row r="180" spans="1:10" ht="27.75" thickBot="1">
      <c r="A180" s="9"/>
      <c r="B180" s="9"/>
      <c r="C180" s="9" t="s">
        <v>9</v>
      </c>
      <c r="D180" s="12" t="s">
        <v>67</v>
      </c>
      <c r="E180" s="9" t="s">
        <v>10</v>
      </c>
      <c r="F180" s="9"/>
      <c r="G180" s="9">
        <v>224</v>
      </c>
      <c r="H180" s="16">
        <v>7</v>
      </c>
      <c r="I180" s="16">
        <v>9.2</v>
      </c>
      <c r="J180" s="16">
        <v>27</v>
      </c>
    </row>
    <row r="181" spans="1:10" ht="27.75" thickBot="1">
      <c r="A181" s="9"/>
      <c r="B181" s="9"/>
      <c r="C181" s="9" t="s">
        <v>53</v>
      </c>
      <c r="D181" s="12" t="s">
        <v>52</v>
      </c>
      <c r="E181" s="9">
        <v>200</v>
      </c>
      <c r="F181" s="9"/>
      <c r="G181" s="9">
        <v>152</v>
      </c>
      <c r="H181" s="16">
        <v>2.5</v>
      </c>
      <c r="I181" s="16">
        <v>3.6</v>
      </c>
      <c r="J181" s="16">
        <v>28.7</v>
      </c>
    </row>
    <row r="182" spans="1:10" ht="15" thickBot="1">
      <c r="A182" s="9"/>
      <c r="B182" s="9"/>
      <c r="C182" s="9"/>
      <c r="D182" s="12" t="s">
        <v>13</v>
      </c>
      <c r="E182" s="9">
        <v>40</v>
      </c>
      <c r="F182" s="9"/>
      <c r="G182" s="9">
        <v>96</v>
      </c>
      <c r="H182" s="16">
        <v>3.04</v>
      </c>
      <c r="I182" s="16">
        <v>0.34</v>
      </c>
      <c r="J182" s="16">
        <v>19.44</v>
      </c>
    </row>
    <row r="183" spans="1:10" ht="15" thickBot="1">
      <c r="A183" s="9"/>
      <c r="B183" s="9"/>
      <c r="C183" s="9"/>
      <c r="D183" s="10" t="s">
        <v>14</v>
      </c>
      <c r="E183" s="9"/>
      <c r="F183" s="9"/>
      <c r="G183" s="11">
        <f>SUM(G179:G182)</f>
        <v>472</v>
      </c>
      <c r="H183" s="14">
        <f>SUM(H179:H182)</f>
        <v>12.54</v>
      </c>
      <c r="I183" s="14">
        <f>SUM(I179:I182)</f>
        <v>13.139999999999999</v>
      </c>
      <c r="J183" s="14">
        <f>SUM(J179:J182)</f>
        <v>75.14</v>
      </c>
    </row>
    <row r="184" spans="1:10" ht="15" thickBot="1">
      <c r="A184" s="9"/>
      <c r="B184" s="9"/>
      <c r="C184" s="9"/>
      <c r="D184" s="7" t="s">
        <v>15</v>
      </c>
      <c r="E184" s="9"/>
      <c r="F184" s="9"/>
      <c r="G184" s="9"/>
      <c r="H184" s="16"/>
      <c r="I184" s="16"/>
      <c r="J184" s="16"/>
    </row>
    <row r="185" spans="1:10" ht="15" thickBot="1">
      <c r="A185" s="9"/>
      <c r="B185" s="9"/>
      <c r="C185" s="9" t="s">
        <v>81</v>
      </c>
      <c r="D185" s="12" t="s">
        <v>121</v>
      </c>
      <c r="E185" s="9">
        <v>60</v>
      </c>
      <c r="F185" s="9"/>
      <c r="G185" s="9">
        <v>52</v>
      </c>
      <c r="H185" s="16">
        <v>0.96</v>
      </c>
      <c r="I185" s="16">
        <v>3.04</v>
      </c>
      <c r="J185" s="16">
        <v>5</v>
      </c>
    </row>
    <row r="186" spans="1:10" ht="27.75" thickBot="1">
      <c r="A186" s="9"/>
      <c r="B186" s="9"/>
      <c r="C186" s="9" t="s">
        <v>83</v>
      </c>
      <c r="D186" s="12" t="s">
        <v>82</v>
      </c>
      <c r="E186" s="9" t="s">
        <v>38</v>
      </c>
      <c r="F186" s="9"/>
      <c r="G186" s="9">
        <v>113</v>
      </c>
      <c r="H186" s="16">
        <v>1.88</v>
      </c>
      <c r="I186" s="16">
        <v>5.1</v>
      </c>
      <c r="J186" s="16">
        <v>13.92</v>
      </c>
    </row>
    <row r="187" spans="1:10" ht="15" thickBot="1">
      <c r="A187" s="9"/>
      <c r="B187" s="9"/>
      <c r="C187" s="9" t="s">
        <v>123</v>
      </c>
      <c r="D187" s="12" t="s">
        <v>122</v>
      </c>
      <c r="E187" s="9">
        <v>150</v>
      </c>
      <c r="F187" s="9"/>
      <c r="G187" s="9">
        <v>256</v>
      </c>
      <c r="H187" s="16">
        <v>20.27</v>
      </c>
      <c r="I187" s="16">
        <v>6.74</v>
      </c>
      <c r="J187" s="16">
        <v>28.08</v>
      </c>
    </row>
    <row r="188" spans="1:10" ht="15" thickBot="1">
      <c r="A188" s="9"/>
      <c r="B188" s="9"/>
      <c r="C188" s="9" t="s">
        <v>101</v>
      </c>
      <c r="D188" s="12" t="s">
        <v>100</v>
      </c>
      <c r="E188" s="9">
        <v>200</v>
      </c>
      <c r="F188" s="9"/>
      <c r="G188" s="9">
        <v>109</v>
      </c>
      <c r="H188" s="16">
        <v>0.16</v>
      </c>
      <c r="I188" s="16">
        <v>0.16</v>
      </c>
      <c r="J188" s="16">
        <v>27.87</v>
      </c>
    </row>
    <row r="189" spans="1:10" ht="15" thickBot="1">
      <c r="A189" s="9"/>
      <c r="B189" s="9"/>
      <c r="C189" s="9"/>
      <c r="D189" s="12" t="s">
        <v>124</v>
      </c>
      <c r="E189" s="9">
        <v>20</v>
      </c>
      <c r="F189" s="9"/>
      <c r="G189" s="9">
        <v>86</v>
      </c>
      <c r="H189" s="16">
        <v>1.5</v>
      </c>
      <c r="I189" s="16">
        <v>3.18</v>
      </c>
      <c r="J189" s="16">
        <v>9.6</v>
      </c>
    </row>
    <row r="190" spans="1:10" ht="15" thickBot="1">
      <c r="A190" s="9"/>
      <c r="B190" s="9"/>
      <c r="C190" s="9"/>
      <c r="D190" s="12" t="s">
        <v>26</v>
      </c>
      <c r="E190" s="9">
        <v>60</v>
      </c>
      <c r="F190" s="9"/>
      <c r="G190" s="9">
        <v>126</v>
      </c>
      <c r="H190" s="16">
        <v>2.82</v>
      </c>
      <c r="I190" s="16">
        <v>0.6</v>
      </c>
      <c r="J190" s="16">
        <v>0.6</v>
      </c>
    </row>
    <row r="191" spans="1:10" ht="15" thickBot="1">
      <c r="A191" s="9"/>
      <c r="B191" s="9"/>
      <c r="C191" s="9"/>
      <c r="D191" s="10" t="s">
        <v>14</v>
      </c>
      <c r="E191" s="9"/>
      <c r="F191" s="9"/>
      <c r="G191" s="11">
        <f>SUM(G185:G190)</f>
        <v>742</v>
      </c>
      <c r="H191" s="14">
        <f>SUM(H185:H190)</f>
        <v>27.59</v>
      </c>
      <c r="I191" s="14">
        <f>SUM(I185:I190)</f>
        <v>18.820000000000004</v>
      </c>
      <c r="J191" s="14">
        <f>SUM(J185:J190)</f>
        <v>85.07</v>
      </c>
    </row>
    <row r="192" spans="1:10" ht="15" thickBot="1">
      <c r="A192" s="19"/>
      <c r="B192" s="19"/>
      <c r="C192" s="19"/>
      <c r="D192" s="18" t="s">
        <v>27</v>
      </c>
      <c r="E192" s="19"/>
      <c r="F192" s="19"/>
      <c r="G192" s="22">
        <f>G183+G191</f>
        <v>1214</v>
      </c>
      <c r="H192" s="21">
        <f>H183+H191</f>
        <v>40.129999999999995</v>
      </c>
      <c r="I192" s="21">
        <f>I183+I191</f>
        <v>31.96</v>
      </c>
      <c r="J192" s="21">
        <f>J183+J191</f>
        <v>160.20999999999998</v>
      </c>
    </row>
    <row r="193" spans="1:10" ht="14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</row>
    <row r="194" spans="1:10" ht="14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</row>
    <row r="195" ht="14.25">
      <c r="A195" s="23" t="s">
        <v>141</v>
      </c>
    </row>
    <row r="196" ht="14.25">
      <c r="A196" s="23" t="s">
        <v>142</v>
      </c>
    </row>
    <row r="197" ht="14.25">
      <c r="A197" s="23" t="s">
        <v>143</v>
      </c>
    </row>
    <row r="198" ht="14.25">
      <c r="A198" s="24" t="s">
        <v>144</v>
      </c>
    </row>
  </sheetData>
  <sheetProtection/>
  <mergeCells count="17">
    <mergeCell ref="A105:D105"/>
    <mergeCell ref="A123:D123"/>
    <mergeCell ref="A141:D141"/>
    <mergeCell ref="A159:D159"/>
    <mergeCell ref="A177:D177"/>
    <mergeCell ref="A13:D13"/>
    <mergeCell ref="A31:D31"/>
    <mergeCell ref="A49:D49"/>
    <mergeCell ref="A67:D67"/>
    <mergeCell ref="A85:D85"/>
    <mergeCell ref="E1:J1"/>
    <mergeCell ref="E2:J2"/>
    <mergeCell ref="E4:J4"/>
    <mergeCell ref="E6:J6"/>
    <mergeCell ref="A8:J8"/>
    <mergeCell ref="A9:J9"/>
    <mergeCell ref="A11:D11"/>
  </mergeCells>
  <printOptions/>
  <pageMargins left="0.5118110236220472" right="0.5118110236220472" top="0.7480314960629921" bottom="0.7480314960629921" header="0" footer="0"/>
  <pageSetup horizontalDpi="600" verticalDpi="600" orientation="portrait" paperSize="9" scale="74" r:id="rId1"/>
  <rowBreaks count="3" manualBreakCount="3">
    <brk id="48" max="255" man="1"/>
    <brk id="102" max="255" man="1"/>
    <brk id="1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232"/>
  <sheetViews>
    <sheetView tabSelected="1" view="pageBreakPreview" zoomScaleSheetLayoutView="100" zoomScalePageLayoutView="0" workbookViewId="0" topLeftCell="B211">
      <selection activeCell="E222" sqref="E222"/>
    </sheetView>
  </sheetViews>
  <sheetFormatPr defaultColWidth="9.140625" defaultRowHeight="15"/>
  <cols>
    <col min="1" max="1" width="7.7109375" style="0" hidden="1" customWidth="1"/>
    <col min="2" max="4" width="7.7109375" style="0" customWidth="1"/>
    <col min="5" max="5" width="34.421875" style="0" customWidth="1"/>
    <col min="6" max="6" width="10.00390625" style="0" customWidth="1"/>
    <col min="7" max="7" width="9.8515625" style="0" customWidth="1"/>
    <col min="8" max="8" width="13.140625" style="0" customWidth="1"/>
    <col min="9" max="9" width="9.140625" style="0" customWidth="1"/>
    <col min="10" max="10" width="10.28125" style="0" customWidth="1"/>
    <col min="11" max="11" width="11.00390625" style="0" customWidth="1"/>
  </cols>
  <sheetData>
    <row r="1" spans="6:11" ht="15">
      <c r="F1" s="36" t="s">
        <v>128</v>
      </c>
      <c r="G1" s="36"/>
      <c r="H1" s="36"/>
      <c r="I1" s="36"/>
      <c r="J1" s="36"/>
      <c r="K1" s="36"/>
    </row>
    <row r="2" spans="6:11" ht="15">
      <c r="F2" s="36" t="s">
        <v>129</v>
      </c>
      <c r="G2" s="36"/>
      <c r="H2" s="36"/>
      <c r="I2" s="36"/>
      <c r="J2" s="36"/>
      <c r="K2" s="36"/>
    </row>
    <row r="3" ht="15">
      <c r="J3" s="3"/>
    </row>
    <row r="4" spans="6:11" ht="15">
      <c r="F4" s="36" t="s">
        <v>158</v>
      </c>
      <c r="G4" s="36"/>
      <c r="H4" s="36"/>
      <c r="I4" s="36"/>
      <c r="J4" s="36"/>
      <c r="K4" s="36"/>
    </row>
    <row r="5" ht="15">
      <c r="J5" s="3"/>
    </row>
    <row r="6" spans="6:11" ht="15">
      <c r="F6" s="36" t="s">
        <v>159</v>
      </c>
      <c r="G6" s="36"/>
      <c r="H6" s="36"/>
      <c r="I6" s="36"/>
      <c r="J6" s="36"/>
      <c r="K6" s="36"/>
    </row>
    <row r="8" spans="1:11" ht="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1" spans="2:5" ht="15">
      <c r="B11" s="4" t="s">
        <v>132</v>
      </c>
      <c r="C11" s="30"/>
      <c r="D11" s="30"/>
      <c r="E11" s="30"/>
    </row>
    <row r="13" spans="2:5" ht="14.25">
      <c r="B13" s="35" t="s">
        <v>4</v>
      </c>
      <c r="C13" s="35"/>
      <c r="D13" s="35"/>
      <c r="E13" s="35"/>
    </row>
    <row r="14" spans="1:11" ht="32.25" customHeight="1" thickBot="1">
      <c r="A14" s="25"/>
      <c r="B14" s="33" t="s">
        <v>149</v>
      </c>
      <c r="C14" s="33" t="s">
        <v>150</v>
      </c>
      <c r="D14" s="33" t="s">
        <v>148</v>
      </c>
      <c r="E14" s="33" t="s">
        <v>147</v>
      </c>
      <c r="F14" s="33" t="s">
        <v>0</v>
      </c>
      <c r="G14" s="33" t="s">
        <v>146</v>
      </c>
      <c r="H14" s="33" t="s">
        <v>156</v>
      </c>
      <c r="I14" s="33" t="s">
        <v>1</v>
      </c>
      <c r="J14" s="33" t="s">
        <v>2</v>
      </c>
      <c r="K14" s="33" t="s">
        <v>3</v>
      </c>
    </row>
    <row r="15" spans="1:11" ht="21" customHeight="1" thickBot="1">
      <c r="A15" s="25"/>
      <c r="B15" s="26"/>
      <c r="C15" s="26"/>
      <c r="D15" s="28"/>
      <c r="E15" s="27" t="s">
        <v>5</v>
      </c>
      <c r="F15" s="6"/>
      <c r="G15" s="6"/>
      <c r="H15" s="6"/>
      <c r="I15" s="5"/>
      <c r="J15" s="5"/>
      <c r="K15" s="5"/>
    </row>
    <row r="16" spans="1:11" ht="21" customHeight="1" thickBot="1">
      <c r="A16" s="5" t="s">
        <v>7</v>
      </c>
      <c r="B16" s="5"/>
      <c r="C16" s="5"/>
      <c r="D16" s="5" t="s">
        <v>7</v>
      </c>
      <c r="E16" s="8" t="s">
        <v>6</v>
      </c>
      <c r="F16" s="5">
        <v>15</v>
      </c>
      <c r="G16" s="5"/>
      <c r="H16" s="5">
        <v>112</v>
      </c>
      <c r="I16" s="15">
        <v>0.08</v>
      </c>
      <c r="J16" s="15">
        <v>12.37</v>
      </c>
      <c r="K16" s="15">
        <v>0.08</v>
      </c>
    </row>
    <row r="17" spans="1:15" ht="19.5" customHeight="1" thickBot="1">
      <c r="A17" s="5" t="s">
        <v>9</v>
      </c>
      <c r="B17" s="5"/>
      <c r="C17" s="5"/>
      <c r="D17" s="5" t="s">
        <v>9</v>
      </c>
      <c r="E17" s="8" t="s">
        <v>8</v>
      </c>
      <c r="F17" s="5" t="s">
        <v>38</v>
      </c>
      <c r="G17" s="5"/>
      <c r="H17" s="5">
        <v>273</v>
      </c>
      <c r="I17" s="15">
        <v>20.49</v>
      </c>
      <c r="J17" s="15">
        <v>10.15</v>
      </c>
      <c r="K17" s="15">
        <v>23.26</v>
      </c>
      <c r="O17" s="29"/>
    </row>
    <row r="18" spans="1:11" ht="15" customHeight="1" thickBot="1">
      <c r="A18" s="5" t="s">
        <v>12</v>
      </c>
      <c r="B18" s="5"/>
      <c r="C18" s="5"/>
      <c r="D18" s="5" t="s">
        <v>12</v>
      </c>
      <c r="E18" s="8" t="s">
        <v>11</v>
      </c>
      <c r="F18" s="5">
        <v>200</v>
      </c>
      <c r="G18" s="5"/>
      <c r="H18" s="5">
        <v>59</v>
      </c>
      <c r="I18" s="15">
        <v>0.26</v>
      </c>
      <c r="J18" s="15">
        <v>0.06</v>
      </c>
      <c r="K18" s="15">
        <v>15.22</v>
      </c>
    </row>
    <row r="19" spans="1:11" ht="15" thickBot="1">
      <c r="A19" s="9"/>
      <c r="B19" s="9"/>
      <c r="C19" s="9"/>
      <c r="D19" s="9"/>
      <c r="E19" s="8" t="s">
        <v>13</v>
      </c>
      <c r="F19" s="5">
        <v>50</v>
      </c>
      <c r="G19" s="5"/>
      <c r="H19" s="5">
        <v>96</v>
      </c>
      <c r="I19" s="15">
        <v>3.04</v>
      </c>
      <c r="J19" s="15">
        <v>0.34</v>
      </c>
      <c r="K19" s="15">
        <v>19.44</v>
      </c>
    </row>
    <row r="20" spans="1:11" ht="15" thickBot="1">
      <c r="A20" s="9"/>
      <c r="B20" s="9"/>
      <c r="C20" s="9"/>
      <c r="D20" s="9"/>
      <c r="E20" s="10" t="s">
        <v>14</v>
      </c>
      <c r="F20" s="9"/>
      <c r="G20" s="9"/>
      <c r="H20" s="11">
        <f>SUM(H16:H19)</f>
        <v>540</v>
      </c>
      <c r="I20" s="14">
        <f>SUM(I16:I19)</f>
        <v>23.869999999999997</v>
      </c>
      <c r="J20" s="14">
        <f>SUM(J16:J19)</f>
        <v>22.919999999999998</v>
      </c>
      <c r="K20" s="14">
        <f>SUM(K16:K19)</f>
        <v>58</v>
      </c>
    </row>
    <row r="21" spans="1:11" ht="15" thickBot="1">
      <c r="A21" s="9"/>
      <c r="B21" s="9"/>
      <c r="C21" s="9"/>
      <c r="D21" s="9"/>
      <c r="E21" s="7" t="s">
        <v>15</v>
      </c>
      <c r="F21" s="9"/>
      <c r="G21" s="9"/>
      <c r="H21" s="9"/>
      <c r="I21" s="16"/>
      <c r="J21" s="16"/>
      <c r="K21" s="16"/>
    </row>
    <row r="22" spans="1:11" ht="15" thickBot="1">
      <c r="A22" s="5" t="s">
        <v>104</v>
      </c>
      <c r="B22" s="5"/>
      <c r="C22" s="5"/>
      <c r="D22" s="5" t="s">
        <v>104</v>
      </c>
      <c r="E22" s="8" t="s">
        <v>103</v>
      </c>
      <c r="F22" s="5">
        <v>100</v>
      </c>
      <c r="G22" s="5"/>
      <c r="H22" s="5">
        <v>114</v>
      </c>
      <c r="I22" s="15">
        <v>1.06</v>
      </c>
      <c r="J22" s="15">
        <v>10.13</v>
      </c>
      <c r="K22" s="15">
        <v>4.52</v>
      </c>
    </row>
    <row r="23" spans="1:11" ht="15" thickBot="1">
      <c r="A23" s="5" t="s">
        <v>18</v>
      </c>
      <c r="B23" s="5"/>
      <c r="C23" s="5"/>
      <c r="D23" s="5" t="s">
        <v>18</v>
      </c>
      <c r="E23" s="8" t="s">
        <v>17</v>
      </c>
      <c r="F23" s="5">
        <v>250</v>
      </c>
      <c r="G23" s="5"/>
      <c r="H23" s="5">
        <v>147</v>
      </c>
      <c r="I23" s="15">
        <v>5.89</v>
      </c>
      <c r="J23" s="15">
        <v>4.65</v>
      </c>
      <c r="K23" s="15">
        <v>19.98</v>
      </c>
    </row>
    <row r="24" spans="1:11" ht="15" thickBot="1">
      <c r="A24" s="5" t="s">
        <v>20</v>
      </c>
      <c r="B24" s="5"/>
      <c r="C24" s="5"/>
      <c r="D24" s="5" t="s">
        <v>20</v>
      </c>
      <c r="E24" s="8" t="s">
        <v>19</v>
      </c>
      <c r="F24" s="5" t="s">
        <v>21</v>
      </c>
      <c r="G24" s="5"/>
      <c r="H24" s="5">
        <v>220</v>
      </c>
      <c r="I24" s="15">
        <v>14.28</v>
      </c>
      <c r="J24" s="15">
        <v>19.35</v>
      </c>
      <c r="K24" s="15">
        <v>7.27</v>
      </c>
    </row>
    <row r="25" spans="1:11" ht="15" thickBot="1">
      <c r="A25" s="5" t="s">
        <v>23</v>
      </c>
      <c r="B25" s="5"/>
      <c r="C25" s="5"/>
      <c r="D25" s="5" t="s">
        <v>23</v>
      </c>
      <c r="E25" s="8" t="s">
        <v>22</v>
      </c>
      <c r="F25" s="5">
        <v>180</v>
      </c>
      <c r="G25" s="5"/>
      <c r="H25" s="5">
        <v>253</v>
      </c>
      <c r="I25" s="15">
        <v>6.38</v>
      </c>
      <c r="J25" s="15">
        <v>5.87</v>
      </c>
      <c r="K25" s="15">
        <v>42.62</v>
      </c>
    </row>
    <row r="26" spans="1:11" ht="15" thickBot="1">
      <c r="A26" s="5" t="s">
        <v>25</v>
      </c>
      <c r="B26" s="5"/>
      <c r="C26" s="5"/>
      <c r="D26" s="5" t="s">
        <v>25</v>
      </c>
      <c r="E26" s="8" t="s">
        <v>24</v>
      </c>
      <c r="F26" s="5">
        <v>200</v>
      </c>
      <c r="G26" s="5"/>
      <c r="H26" s="5">
        <v>57</v>
      </c>
      <c r="I26" s="15">
        <v>0.2</v>
      </c>
      <c r="J26" s="15">
        <v>0.05</v>
      </c>
      <c r="K26" s="15">
        <v>15.01</v>
      </c>
    </row>
    <row r="27" spans="1:11" ht="15" thickBot="1">
      <c r="A27" s="9"/>
      <c r="B27" s="9"/>
      <c r="C27" s="9"/>
      <c r="D27" s="9"/>
      <c r="E27" s="8" t="s">
        <v>26</v>
      </c>
      <c r="F27" s="5">
        <v>60</v>
      </c>
      <c r="G27" s="5"/>
      <c r="H27" s="5">
        <v>126</v>
      </c>
      <c r="I27" s="15">
        <v>2.82</v>
      </c>
      <c r="J27" s="15">
        <v>0.6</v>
      </c>
      <c r="K27" s="15">
        <v>0.6</v>
      </c>
    </row>
    <row r="28" spans="1:11" ht="15" thickBot="1">
      <c r="A28" s="9"/>
      <c r="B28" s="9"/>
      <c r="C28" s="9"/>
      <c r="D28" s="9"/>
      <c r="E28" s="10" t="s">
        <v>14</v>
      </c>
      <c r="F28" s="5"/>
      <c r="G28" s="5"/>
      <c r="H28" s="11">
        <f>SUM(H22:H27)</f>
        <v>917</v>
      </c>
      <c r="I28" s="14">
        <f>SUM(I22:I27)</f>
        <v>30.629999999999995</v>
      </c>
      <c r="J28" s="14">
        <f>SUM(J22:J27)</f>
        <v>40.65</v>
      </c>
      <c r="K28" s="14">
        <f>SUM(K22:K27)</f>
        <v>90</v>
      </c>
    </row>
    <row r="29" spans="1:11" ht="15" thickBot="1">
      <c r="A29" s="19"/>
      <c r="B29" s="19"/>
      <c r="C29" s="19"/>
      <c r="D29" s="19"/>
      <c r="E29" s="18" t="s">
        <v>27</v>
      </c>
      <c r="F29" s="20"/>
      <c r="G29" s="20"/>
      <c r="H29" s="22">
        <f>H20+H28</f>
        <v>1457</v>
      </c>
      <c r="I29" s="21">
        <f>I20+I28</f>
        <v>54.49999999999999</v>
      </c>
      <c r="J29" s="21">
        <f>J20+J28</f>
        <v>63.56999999999999</v>
      </c>
      <c r="K29" s="21">
        <f>K20+K28</f>
        <v>148</v>
      </c>
    </row>
    <row r="30" spans="1:11" ht="14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4.25">
      <c r="A31" s="13"/>
      <c r="B31" s="35" t="s">
        <v>28</v>
      </c>
      <c r="C31" s="35"/>
      <c r="D31" s="35"/>
      <c r="E31" s="35"/>
      <c r="F31" s="13"/>
      <c r="G31" s="13"/>
      <c r="H31" s="13"/>
      <c r="I31" s="13"/>
      <c r="J31" s="13"/>
      <c r="K31" s="13"/>
    </row>
    <row r="32" spans="1:11" ht="27.75" thickBot="1">
      <c r="A32" s="31"/>
      <c r="B32" s="34" t="s">
        <v>149</v>
      </c>
      <c r="C32" s="34" t="s">
        <v>150</v>
      </c>
      <c r="D32" s="34" t="s">
        <v>148</v>
      </c>
      <c r="E32" s="34" t="s">
        <v>147</v>
      </c>
      <c r="F32" s="33" t="s">
        <v>0</v>
      </c>
      <c r="G32" s="33" t="s">
        <v>146</v>
      </c>
      <c r="H32" s="33" t="s">
        <v>156</v>
      </c>
      <c r="I32" s="33" t="s">
        <v>1</v>
      </c>
      <c r="J32" s="33" t="s">
        <v>2</v>
      </c>
      <c r="K32" s="33" t="s">
        <v>3</v>
      </c>
    </row>
    <row r="33" spans="1:11" ht="15" thickBot="1">
      <c r="A33" s="5"/>
      <c r="B33" s="5"/>
      <c r="C33" s="5"/>
      <c r="D33" s="5"/>
      <c r="E33" s="7" t="s">
        <v>5</v>
      </c>
      <c r="F33" s="5"/>
      <c r="G33" s="5"/>
      <c r="H33" s="5"/>
      <c r="I33" s="5"/>
      <c r="J33" s="5"/>
      <c r="K33" s="5"/>
    </row>
    <row r="34" spans="1:11" ht="15" thickBot="1">
      <c r="A34" s="5" t="s">
        <v>30</v>
      </c>
      <c r="B34" s="5"/>
      <c r="C34" s="5"/>
      <c r="D34" s="5" t="s">
        <v>30</v>
      </c>
      <c r="E34" s="12" t="s">
        <v>29</v>
      </c>
      <c r="F34" s="5">
        <v>20</v>
      </c>
      <c r="G34" s="5"/>
      <c r="H34" s="5">
        <v>72</v>
      </c>
      <c r="I34" s="15">
        <v>4.6</v>
      </c>
      <c r="J34" s="15">
        <v>5.8</v>
      </c>
      <c r="K34" s="15">
        <v>0</v>
      </c>
    </row>
    <row r="35" spans="1:11" ht="15" thickBot="1">
      <c r="A35" s="5" t="s">
        <v>9</v>
      </c>
      <c r="B35" s="5"/>
      <c r="C35" s="5"/>
      <c r="D35" s="5" t="s">
        <v>9</v>
      </c>
      <c r="E35" s="12" t="s">
        <v>31</v>
      </c>
      <c r="F35" s="5" t="s">
        <v>38</v>
      </c>
      <c r="G35" s="5"/>
      <c r="H35" s="5">
        <v>284</v>
      </c>
      <c r="I35" s="15">
        <v>7.4</v>
      </c>
      <c r="J35" s="15">
        <v>13.95</v>
      </c>
      <c r="K35" s="15">
        <v>31.96</v>
      </c>
    </row>
    <row r="36" spans="1:11" ht="15" thickBot="1">
      <c r="A36" s="5" t="s">
        <v>33</v>
      </c>
      <c r="B36" s="5"/>
      <c r="C36" s="5"/>
      <c r="D36" s="5" t="s">
        <v>33</v>
      </c>
      <c r="E36" s="12" t="s">
        <v>32</v>
      </c>
      <c r="F36" s="5">
        <v>200</v>
      </c>
      <c r="G36" s="5"/>
      <c r="H36" s="5">
        <v>95</v>
      </c>
      <c r="I36" s="15">
        <v>0.34</v>
      </c>
      <c r="J36" s="15">
        <v>0.02</v>
      </c>
      <c r="K36" s="15">
        <v>24.53</v>
      </c>
    </row>
    <row r="37" spans="1:11" ht="15" thickBot="1">
      <c r="A37" s="9"/>
      <c r="B37" s="9"/>
      <c r="C37" s="9"/>
      <c r="D37" s="9"/>
      <c r="E37" s="12" t="s">
        <v>13</v>
      </c>
      <c r="F37" s="5">
        <v>50</v>
      </c>
      <c r="G37" s="5"/>
      <c r="H37" s="5">
        <v>119</v>
      </c>
      <c r="I37" s="15">
        <v>3.8</v>
      </c>
      <c r="J37" s="15">
        <v>0.4</v>
      </c>
      <c r="K37" s="15">
        <v>24.3</v>
      </c>
    </row>
    <row r="38" spans="1:11" ht="15" thickBot="1">
      <c r="A38" s="9"/>
      <c r="B38" s="9"/>
      <c r="C38" s="9"/>
      <c r="D38" s="9"/>
      <c r="E38" s="10" t="s">
        <v>14</v>
      </c>
      <c r="F38" s="9"/>
      <c r="G38" s="9"/>
      <c r="H38" s="11">
        <f>SUM(H34:H37)</f>
        <v>570</v>
      </c>
      <c r="I38" s="14">
        <f>SUM(I34:I37)</f>
        <v>16.14</v>
      </c>
      <c r="J38" s="14">
        <f>SUM(J34:J37)</f>
        <v>20.169999999999998</v>
      </c>
      <c r="K38" s="14">
        <f>SUM(K34:K37)</f>
        <v>80.79</v>
      </c>
    </row>
    <row r="39" spans="1:11" ht="15" thickBot="1">
      <c r="A39" s="9"/>
      <c r="B39" s="9"/>
      <c r="C39" s="9"/>
      <c r="D39" s="9"/>
      <c r="E39" s="7" t="s">
        <v>15</v>
      </c>
      <c r="F39" s="9"/>
      <c r="G39" s="9"/>
      <c r="H39" s="9"/>
      <c r="I39" s="16"/>
      <c r="J39" s="16"/>
      <c r="K39" s="16"/>
    </row>
    <row r="40" spans="1:11" ht="15" thickBot="1">
      <c r="A40" s="5" t="s">
        <v>35</v>
      </c>
      <c r="B40" s="5"/>
      <c r="C40" s="5"/>
      <c r="D40" s="5" t="s">
        <v>35</v>
      </c>
      <c r="E40" s="12" t="s">
        <v>34</v>
      </c>
      <c r="F40" s="5">
        <v>100</v>
      </c>
      <c r="G40" s="5"/>
      <c r="H40" s="5">
        <v>141.6</v>
      </c>
      <c r="I40" s="15">
        <v>1.56</v>
      </c>
      <c r="J40" s="15">
        <v>10.01</v>
      </c>
      <c r="K40" s="15">
        <v>11.68</v>
      </c>
    </row>
    <row r="41" spans="1:11" ht="27.75" thickBot="1">
      <c r="A41" s="5" t="s">
        <v>37</v>
      </c>
      <c r="B41" s="5"/>
      <c r="C41" s="5"/>
      <c r="D41" s="5" t="s">
        <v>37</v>
      </c>
      <c r="E41" s="12" t="s">
        <v>36</v>
      </c>
      <c r="F41" s="5" t="s">
        <v>133</v>
      </c>
      <c r="G41" s="5"/>
      <c r="H41" s="5">
        <v>107</v>
      </c>
      <c r="I41" s="15">
        <v>1.8</v>
      </c>
      <c r="J41" s="15">
        <v>6.2</v>
      </c>
      <c r="K41" s="15">
        <v>9</v>
      </c>
    </row>
    <row r="42" spans="1:11" ht="15" thickBot="1">
      <c r="A42" s="5" t="s">
        <v>40</v>
      </c>
      <c r="B42" s="5"/>
      <c r="C42" s="5"/>
      <c r="D42" s="5" t="s">
        <v>40</v>
      </c>
      <c r="E42" s="12" t="s">
        <v>39</v>
      </c>
      <c r="F42" s="5" t="s">
        <v>134</v>
      </c>
      <c r="G42" s="5"/>
      <c r="H42" s="5">
        <v>211</v>
      </c>
      <c r="I42" s="15">
        <v>8.87</v>
      </c>
      <c r="J42" s="15">
        <v>14.59</v>
      </c>
      <c r="K42" s="15">
        <v>11.09</v>
      </c>
    </row>
    <row r="43" spans="1:11" ht="15" thickBot="1">
      <c r="A43" s="5" t="s">
        <v>43</v>
      </c>
      <c r="B43" s="5"/>
      <c r="C43" s="5"/>
      <c r="D43" s="5" t="s">
        <v>43</v>
      </c>
      <c r="E43" s="12" t="s">
        <v>42</v>
      </c>
      <c r="F43" s="5">
        <v>180</v>
      </c>
      <c r="G43" s="5"/>
      <c r="H43" s="5">
        <v>325</v>
      </c>
      <c r="I43" s="15">
        <v>10.51</v>
      </c>
      <c r="J43" s="15">
        <v>7.94</v>
      </c>
      <c r="K43" s="15">
        <v>51.7</v>
      </c>
    </row>
    <row r="44" spans="1:11" ht="15" thickBot="1">
      <c r="A44" s="5" t="s">
        <v>45</v>
      </c>
      <c r="B44" s="5"/>
      <c r="C44" s="5"/>
      <c r="D44" s="5" t="s">
        <v>45</v>
      </c>
      <c r="E44" s="12" t="s">
        <v>44</v>
      </c>
      <c r="F44" s="5">
        <v>200</v>
      </c>
      <c r="G44" s="5"/>
      <c r="H44" s="5">
        <v>116</v>
      </c>
      <c r="I44" s="15">
        <v>0.44</v>
      </c>
      <c r="J44" s="15">
        <v>0</v>
      </c>
      <c r="K44" s="15">
        <v>28.88</v>
      </c>
    </row>
    <row r="45" spans="1:11" ht="15" thickBot="1">
      <c r="A45" s="9"/>
      <c r="B45" s="9"/>
      <c r="C45" s="9"/>
      <c r="D45" s="9"/>
      <c r="E45" s="12" t="s">
        <v>26</v>
      </c>
      <c r="F45" s="5">
        <v>60</v>
      </c>
      <c r="G45" s="5"/>
      <c r="H45" s="5">
        <v>126</v>
      </c>
      <c r="I45" s="15">
        <v>2.82</v>
      </c>
      <c r="J45" s="15">
        <v>0.6</v>
      </c>
      <c r="K45" s="15">
        <v>0.6</v>
      </c>
    </row>
    <row r="46" spans="1:11" ht="15" thickBot="1">
      <c r="A46" s="9"/>
      <c r="B46" s="9"/>
      <c r="C46" s="9"/>
      <c r="D46" s="9"/>
      <c r="E46" s="10" t="s">
        <v>14</v>
      </c>
      <c r="F46" s="5"/>
      <c r="G46" s="5"/>
      <c r="H46" s="11">
        <f>SUM(H40:H45)</f>
        <v>1026.6</v>
      </c>
      <c r="I46" s="14">
        <f>SUM(I40:I45)</f>
        <v>26.000000000000004</v>
      </c>
      <c r="J46" s="14">
        <f>SUM(J40:J45)</f>
        <v>39.34</v>
      </c>
      <c r="K46" s="14">
        <f>SUM(K40:K45)</f>
        <v>112.94999999999999</v>
      </c>
    </row>
    <row r="47" spans="1:11" ht="15" thickBot="1">
      <c r="A47" s="19"/>
      <c r="B47" s="19"/>
      <c r="C47" s="19"/>
      <c r="D47" s="19"/>
      <c r="E47" s="18" t="s">
        <v>27</v>
      </c>
      <c r="F47" s="20"/>
      <c r="G47" s="20"/>
      <c r="H47" s="22">
        <f>H38+H46</f>
        <v>1596.6</v>
      </c>
      <c r="I47" s="21">
        <f>I38+I46</f>
        <v>42.14</v>
      </c>
      <c r="J47" s="21">
        <f>J38+J46</f>
        <v>59.510000000000005</v>
      </c>
      <c r="K47" s="21">
        <f>K38+K46</f>
        <v>193.74</v>
      </c>
    </row>
    <row r="48" spans="1:11" ht="14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4.25">
      <c r="A49" s="13"/>
      <c r="B49" s="35" t="s">
        <v>48</v>
      </c>
      <c r="C49" s="35"/>
      <c r="D49" s="35"/>
      <c r="E49" s="35"/>
      <c r="F49" s="13"/>
      <c r="G49" s="13"/>
      <c r="H49" s="13"/>
      <c r="I49" s="13"/>
      <c r="J49" s="13"/>
      <c r="K49" s="13"/>
    </row>
    <row r="50" spans="1:11" ht="27.75" thickBot="1">
      <c r="A50" s="31"/>
      <c r="B50" s="34" t="s">
        <v>149</v>
      </c>
      <c r="C50" s="34" t="s">
        <v>150</v>
      </c>
      <c r="D50" s="34" t="s">
        <v>148</v>
      </c>
      <c r="E50" s="34" t="s">
        <v>147</v>
      </c>
      <c r="F50" s="33" t="s">
        <v>0</v>
      </c>
      <c r="G50" s="33" t="s">
        <v>146</v>
      </c>
      <c r="H50" s="33" t="s">
        <v>156</v>
      </c>
      <c r="I50" s="33" t="s">
        <v>1</v>
      </c>
      <c r="J50" s="33" t="s">
        <v>2</v>
      </c>
      <c r="K50" s="33" t="s">
        <v>3</v>
      </c>
    </row>
    <row r="51" spans="1:11" ht="15" thickBot="1">
      <c r="A51" s="5"/>
      <c r="B51" s="5"/>
      <c r="C51" s="5"/>
      <c r="D51" s="5"/>
      <c r="E51" s="7" t="s">
        <v>5</v>
      </c>
      <c r="F51" s="5"/>
      <c r="G51" s="5"/>
      <c r="H51" s="5"/>
      <c r="I51" s="5"/>
      <c r="J51" s="5"/>
      <c r="K51" s="5"/>
    </row>
    <row r="52" spans="1:11" ht="15" thickBot="1">
      <c r="A52" s="9" t="s">
        <v>50</v>
      </c>
      <c r="B52" s="9"/>
      <c r="C52" s="9"/>
      <c r="D52" s="9" t="s">
        <v>50</v>
      </c>
      <c r="E52" s="12" t="s">
        <v>49</v>
      </c>
      <c r="F52" s="9">
        <v>40</v>
      </c>
      <c r="G52" s="9"/>
      <c r="H52" s="9">
        <v>132</v>
      </c>
      <c r="I52" s="16">
        <v>1.2</v>
      </c>
      <c r="J52" s="16">
        <v>4.3</v>
      </c>
      <c r="K52" s="16">
        <v>22</v>
      </c>
    </row>
    <row r="53" spans="1:11" ht="15" thickBot="1">
      <c r="A53" s="9" t="s">
        <v>9</v>
      </c>
      <c r="B53" s="9"/>
      <c r="C53" s="9"/>
      <c r="D53" s="9" t="s">
        <v>9</v>
      </c>
      <c r="E53" s="12" t="s">
        <v>51</v>
      </c>
      <c r="F53" s="9" t="s">
        <v>38</v>
      </c>
      <c r="G53" s="9"/>
      <c r="H53" s="9">
        <v>256</v>
      </c>
      <c r="I53" s="16">
        <v>6.37</v>
      </c>
      <c r="J53" s="16">
        <v>10.68</v>
      </c>
      <c r="K53" s="16">
        <v>32.15</v>
      </c>
    </row>
    <row r="54" spans="1:11" ht="15" thickBot="1">
      <c r="A54" s="9" t="s">
        <v>53</v>
      </c>
      <c r="B54" s="9"/>
      <c r="C54" s="9"/>
      <c r="D54" s="9" t="s">
        <v>53</v>
      </c>
      <c r="E54" s="12" t="s">
        <v>52</v>
      </c>
      <c r="F54" s="9">
        <v>200</v>
      </c>
      <c r="G54" s="9"/>
      <c r="H54" s="9">
        <v>152</v>
      </c>
      <c r="I54" s="16">
        <v>2.5</v>
      </c>
      <c r="J54" s="16">
        <v>3.6</v>
      </c>
      <c r="K54" s="16">
        <v>28.7</v>
      </c>
    </row>
    <row r="55" spans="1:11" ht="15" thickBot="1">
      <c r="A55" s="9"/>
      <c r="B55" s="9"/>
      <c r="C55" s="9"/>
      <c r="D55" s="9"/>
      <c r="E55" s="12" t="s">
        <v>13</v>
      </c>
      <c r="F55" s="9">
        <v>50</v>
      </c>
      <c r="G55" s="9"/>
      <c r="H55" s="9">
        <v>119</v>
      </c>
      <c r="I55" s="16">
        <v>3.8</v>
      </c>
      <c r="J55" s="16">
        <v>0.4</v>
      </c>
      <c r="K55" s="16">
        <v>24.3</v>
      </c>
    </row>
    <row r="56" spans="1:11" ht="15" thickBot="1">
      <c r="A56" s="9"/>
      <c r="B56" s="9"/>
      <c r="C56" s="9"/>
      <c r="D56" s="9"/>
      <c r="E56" s="10" t="s">
        <v>14</v>
      </c>
      <c r="F56" s="9"/>
      <c r="G56" s="9"/>
      <c r="H56" s="11">
        <f>SUM(H52:H55)</f>
        <v>659</v>
      </c>
      <c r="I56" s="14">
        <f>SUM(I52:I55)</f>
        <v>13.870000000000001</v>
      </c>
      <c r="J56" s="14">
        <f>SUM(J52:J55)</f>
        <v>18.98</v>
      </c>
      <c r="K56" s="14">
        <f>SUM(K52:K55)</f>
        <v>107.14999999999999</v>
      </c>
    </row>
    <row r="57" spans="1:11" ht="15" thickBot="1">
      <c r="A57" s="9"/>
      <c r="B57" s="9"/>
      <c r="C57" s="9"/>
      <c r="D57" s="9"/>
      <c r="E57" s="7" t="s">
        <v>15</v>
      </c>
      <c r="F57" s="9"/>
      <c r="G57" s="9"/>
      <c r="H57" s="9"/>
      <c r="I57" s="16"/>
      <c r="J57" s="16"/>
      <c r="K57" s="16"/>
    </row>
    <row r="58" spans="1:11" ht="15" thickBot="1">
      <c r="A58" s="9" t="s">
        <v>55</v>
      </c>
      <c r="B58" s="9"/>
      <c r="C58" s="9"/>
      <c r="D58" s="9" t="s">
        <v>55</v>
      </c>
      <c r="E58" s="12" t="s">
        <v>54</v>
      </c>
      <c r="F58" s="9">
        <v>100</v>
      </c>
      <c r="G58" s="9"/>
      <c r="H58" s="9">
        <v>171</v>
      </c>
      <c r="I58" s="16">
        <v>1.27</v>
      </c>
      <c r="J58" s="16">
        <v>15.06</v>
      </c>
      <c r="K58" s="16">
        <v>7.65</v>
      </c>
    </row>
    <row r="59" spans="1:11" ht="27.75" thickBot="1">
      <c r="A59" s="9" t="s">
        <v>57</v>
      </c>
      <c r="B59" s="9"/>
      <c r="C59" s="9"/>
      <c r="D59" s="9" t="s">
        <v>57</v>
      </c>
      <c r="E59" s="12" t="s">
        <v>56</v>
      </c>
      <c r="F59" s="9" t="s">
        <v>133</v>
      </c>
      <c r="G59" s="9"/>
      <c r="H59" s="9">
        <v>93</v>
      </c>
      <c r="I59" s="16">
        <v>1.8</v>
      </c>
      <c r="J59" s="16">
        <v>5.57</v>
      </c>
      <c r="K59" s="16">
        <v>7.77</v>
      </c>
    </row>
    <row r="60" spans="1:11" ht="15" thickBot="1">
      <c r="A60" s="9" t="s">
        <v>59</v>
      </c>
      <c r="B60" s="9"/>
      <c r="C60" s="9"/>
      <c r="D60" s="9" t="s">
        <v>59</v>
      </c>
      <c r="E60" s="12" t="s">
        <v>58</v>
      </c>
      <c r="F60" s="9" t="s">
        <v>107</v>
      </c>
      <c r="G60" s="9"/>
      <c r="H60" s="9">
        <v>171</v>
      </c>
      <c r="I60" s="16">
        <v>9.38</v>
      </c>
      <c r="J60" s="16">
        <v>9.12</v>
      </c>
      <c r="K60" s="16">
        <v>12.27</v>
      </c>
    </row>
    <row r="61" spans="1:11" ht="15" thickBot="1">
      <c r="A61" s="9" t="s">
        <v>62</v>
      </c>
      <c r="B61" s="9"/>
      <c r="C61" s="9"/>
      <c r="D61" s="9" t="s">
        <v>62</v>
      </c>
      <c r="E61" s="12" t="s">
        <v>61</v>
      </c>
      <c r="F61" s="9">
        <v>180</v>
      </c>
      <c r="G61" s="9"/>
      <c r="H61" s="9">
        <v>197</v>
      </c>
      <c r="I61" s="16">
        <v>3.87</v>
      </c>
      <c r="J61" s="16">
        <v>6.68</v>
      </c>
      <c r="K61" s="16">
        <v>26.41</v>
      </c>
    </row>
    <row r="62" spans="1:11" ht="15" thickBot="1">
      <c r="A62" s="9" t="s">
        <v>47</v>
      </c>
      <c r="B62" s="9"/>
      <c r="C62" s="9"/>
      <c r="D62" s="9" t="s">
        <v>47</v>
      </c>
      <c r="E62" s="12" t="s">
        <v>63</v>
      </c>
      <c r="F62" s="9">
        <v>200</v>
      </c>
      <c r="G62" s="9"/>
      <c r="H62" s="9">
        <v>96</v>
      </c>
      <c r="I62" s="16">
        <v>0.14</v>
      </c>
      <c r="J62" s="16">
        <v>0.02</v>
      </c>
      <c r="K62" s="16">
        <v>24.43</v>
      </c>
    </row>
    <row r="63" spans="1:11" ht="15" thickBot="1">
      <c r="A63" s="9"/>
      <c r="B63" s="9"/>
      <c r="C63" s="9"/>
      <c r="D63" s="9"/>
      <c r="E63" s="12" t="s">
        <v>26</v>
      </c>
      <c r="F63" s="9">
        <v>60</v>
      </c>
      <c r="G63" s="9"/>
      <c r="H63" s="9">
        <v>126</v>
      </c>
      <c r="I63" s="16">
        <v>2.82</v>
      </c>
      <c r="J63" s="16">
        <v>0.6</v>
      </c>
      <c r="K63" s="16">
        <v>0.6</v>
      </c>
    </row>
    <row r="64" spans="1:11" ht="15" thickBot="1">
      <c r="A64" s="9"/>
      <c r="B64" s="9"/>
      <c r="C64" s="9"/>
      <c r="D64" s="9"/>
      <c r="E64" s="10" t="s">
        <v>14</v>
      </c>
      <c r="F64" s="5"/>
      <c r="G64" s="5"/>
      <c r="H64" s="11">
        <f>SUM(H58:H63)</f>
        <v>854</v>
      </c>
      <c r="I64" s="14">
        <f>SUM(I58:I63)</f>
        <v>19.28</v>
      </c>
      <c r="J64" s="14">
        <f>SUM(J58:J63)</f>
        <v>37.050000000000004</v>
      </c>
      <c r="K64" s="14">
        <f>SUM(K58:K63)</f>
        <v>79.13</v>
      </c>
    </row>
    <row r="65" spans="1:11" ht="15" thickBot="1">
      <c r="A65" s="19"/>
      <c r="B65" s="19"/>
      <c r="C65" s="19"/>
      <c r="D65" s="19"/>
      <c r="E65" s="18" t="s">
        <v>27</v>
      </c>
      <c r="F65" s="20"/>
      <c r="G65" s="20"/>
      <c r="H65" s="22">
        <f>H56+H64</f>
        <v>1513</v>
      </c>
      <c r="I65" s="21">
        <f>I56+I64</f>
        <v>33.150000000000006</v>
      </c>
      <c r="J65" s="21">
        <f>J56+J64</f>
        <v>56.03</v>
      </c>
      <c r="K65" s="21">
        <f>K56+K64</f>
        <v>186.27999999999997</v>
      </c>
    </row>
    <row r="66" spans="1:11" ht="14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4.25">
      <c r="A67" s="13"/>
      <c r="B67" s="35" t="s">
        <v>66</v>
      </c>
      <c r="C67" s="35"/>
      <c r="D67" s="35"/>
      <c r="E67" s="35"/>
      <c r="F67" s="13"/>
      <c r="G67" s="13"/>
      <c r="H67" s="13"/>
      <c r="I67" s="13"/>
      <c r="J67" s="13"/>
      <c r="K67" s="13"/>
    </row>
    <row r="68" spans="1:11" ht="27.75" thickBot="1">
      <c r="A68" s="5"/>
      <c r="B68" s="34" t="s">
        <v>149</v>
      </c>
      <c r="C68" s="34" t="s">
        <v>150</v>
      </c>
      <c r="D68" s="34" t="s">
        <v>148</v>
      </c>
      <c r="E68" s="34" t="s">
        <v>147</v>
      </c>
      <c r="F68" s="33" t="s">
        <v>0</v>
      </c>
      <c r="G68" s="33" t="s">
        <v>146</v>
      </c>
      <c r="H68" s="33" t="s">
        <v>156</v>
      </c>
      <c r="I68" s="33" t="s">
        <v>1</v>
      </c>
      <c r="J68" s="33" t="s">
        <v>2</v>
      </c>
      <c r="K68" s="33" t="s">
        <v>3</v>
      </c>
    </row>
    <row r="69" spans="1:11" ht="15" thickBot="1">
      <c r="A69" s="5"/>
      <c r="B69" s="5"/>
      <c r="C69" s="5"/>
      <c r="D69" s="31"/>
      <c r="E69" s="32" t="s">
        <v>5</v>
      </c>
      <c r="F69" s="5"/>
      <c r="G69" s="5"/>
      <c r="H69" s="5"/>
      <c r="I69" s="5"/>
      <c r="J69" s="5"/>
      <c r="K69" s="5"/>
    </row>
    <row r="70" spans="1:11" ht="15" thickBot="1">
      <c r="A70" s="9" t="s">
        <v>7</v>
      </c>
      <c r="B70" s="9"/>
      <c r="C70" s="9"/>
      <c r="D70" s="9" t="s">
        <v>7</v>
      </c>
      <c r="E70" s="12" t="s">
        <v>6</v>
      </c>
      <c r="F70" s="9">
        <v>15</v>
      </c>
      <c r="G70" s="9"/>
      <c r="H70" s="9">
        <v>112</v>
      </c>
      <c r="I70" s="16">
        <v>0.08</v>
      </c>
      <c r="J70" s="16">
        <v>12.37</v>
      </c>
      <c r="K70" s="16">
        <v>0.08</v>
      </c>
    </row>
    <row r="71" spans="1:11" ht="15" thickBot="1">
      <c r="A71" s="9" t="s">
        <v>9</v>
      </c>
      <c r="B71" s="9"/>
      <c r="C71" s="9"/>
      <c r="D71" s="9" t="s">
        <v>9</v>
      </c>
      <c r="E71" s="12" t="s">
        <v>67</v>
      </c>
      <c r="F71" s="9" t="s">
        <v>38</v>
      </c>
      <c r="G71" s="9"/>
      <c r="H71" s="9">
        <v>248</v>
      </c>
      <c r="I71" s="16">
        <v>7.73</v>
      </c>
      <c r="J71" s="16">
        <v>9.65</v>
      </c>
      <c r="K71" s="16">
        <v>30</v>
      </c>
    </row>
    <row r="72" spans="1:11" ht="15" thickBot="1">
      <c r="A72" s="9" t="s">
        <v>69</v>
      </c>
      <c r="B72" s="9"/>
      <c r="C72" s="9"/>
      <c r="D72" s="9" t="s">
        <v>69</v>
      </c>
      <c r="E72" s="12" t="s">
        <v>68</v>
      </c>
      <c r="F72" s="9">
        <v>200</v>
      </c>
      <c r="G72" s="9"/>
      <c r="H72" s="9">
        <v>86</v>
      </c>
      <c r="I72" s="16">
        <v>1.6</v>
      </c>
      <c r="J72" s="16">
        <v>1.65</v>
      </c>
      <c r="K72" s="16">
        <v>17.36</v>
      </c>
    </row>
    <row r="73" spans="1:11" ht="15" thickBot="1">
      <c r="A73" s="9"/>
      <c r="B73" s="9"/>
      <c r="C73" s="9"/>
      <c r="D73" s="9"/>
      <c r="E73" s="12" t="s">
        <v>13</v>
      </c>
      <c r="F73" s="9">
        <v>50</v>
      </c>
      <c r="G73" s="9"/>
      <c r="H73" s="9">
        <v>119</v>
      </c>
      <c r="I73" s="16">
        <v>3.8</v>
      </c>
      <c r="J73" s="16">
        <v>0.4</v>
      </c>
      <c r="K73" s="16">
        <v>24.3</v>
      </c>
    </row>
    <row r="74" spans="1:11" ht="15" thickBot="1">
      <c r="A74" s="9"/>
      <c r="B74" s="9"/>
      <c r="C74" s="9"/>
      <c r="D74" s="9"/>
      <c r="E74" s="10" t="s">
        <v>14</v>
      </c>
      <c r="F74" s="9"/>
      <c r="G74" s="9"/>
      <c r="H74" s="11">
        <f>SUM(H70:H73)</f>
        <v>565</v>
      </c>
      <c r="I74" s="14">
        <f>SUM(I70:I73)</f>
        <v>13.21</v>
      </c>
      <c r="J74" s="14">
        <f>SUM(J70:J73)</f>
        <v>24.069999999999997</v>
      </c>
      <c r="K74" s="14">
        <f>SUM(K70:K73)</f>
        <v>71.74</v>
      </c>
    </row>
    <row r="75" spans="1:11" ht="15" thickBot="1">
      <c r="A75" s="9"/>
      <c r="B75" s="9"/>
      <c r="C75" s="9"/>
      <c r="D75" s="9"/>
      <c r="E75" s="7" t="s">
        <v>15</v>
      </c>
      <c r="F75" s="9"/>
      <c r="G75" s="9"/>
      <c r="H75" s="9"/>
      <c r="I75" s="16"/>
      <c r="J75" s="16"/>
      <c r="K75" s="16"/>
    </row>
    <row r="76" spans="1:11" ht="15" thickBot="1">
      <c r="A76" s="9"/>
      <c r="B76" s="9"/>
      <c r="C76" s="9"/>
      <c r="D76" s="9"/>
      <c r="E76" s="12" t="s">
        <v>70</v>
      </c>
      <c r="F76" s="9">
        <v>100</v>
      </c>
      <c r="G76" s="9"/>
      <c r="H76" s="9">
        <v>20</v>
      </c>
      <c r="I76" s="16">
        <v>0.8</v>
      </c>
      <c r="J76" s="16">
        <v>0.2</v>
      </c>
      <c r="K76" s="16">
        <v>5.21</v>
      </c>
    </row>
    <row r="77" spans="1:11" ht="15" thickBot="1">
      <c r="A77" s="9" t="s">
        <v>72</v>
      </c>
      <c r="B77" s="9"/>
      <c r="C77" s="9"/>
      <c r="D77" s="9" t="s">
        <v>72</v>
      </c>
      <c r="E77" s="12" t="s">
        <v>71</v>
      </c>
      <c r="F77" s="9">
        <v>250</v>
      </c>
      <c r="G77" s="9"/>
      <c r="H77" s="9">
        <v>146</v>
      </c>
      <c r="I77" s="16">
        <v>2.84</v>
      </c>
      <c r="J77" s="16">
        <v>5.37</v>
      </c>
      <c r="K77" s="16">
        <v>20.84</v>
      </c>
    </row>
    <row r="78" spans="1:11" ht="15" thickBot="1">
      <c r="A78" s="9" t="s">
        <v>74</v>
      </c>
      <c r="B78" s="9"/>
      <c r="C78" s="9"/>
      <c r="D78" s="9" t="s">
        <v>74</v>
      </c>
      <c r="E78" s="12" t="s">
        <v>73</v>
      </c>
      <c r="F78" s="9" t="s">
        <v>107</v>
      </c>
      <c r="G78" s="9"/>
      <c r="H78" s="9">
        <v>173</v>
      </c>
      <c r="I78" s="16">
        <v>11.18</v>
      </c>
      <c r="J78" s="16">
        <v>8.5</v>
      </c>
      <c r="K78" s="16">
        <v>12.42</v>
      </c>
    </row>
    <row r="79" spans="1:11" ht="15" thickBot="1">
      <c r="A79" s="9" t="s">
        <v>76</v>
      </c>
      <c r="B79" s="9"/>
      <c r="C79" s="9"/>
      <c r="D79" s="9" t="s">
        <v>76</v>
      </c>
      <c r="E79" s="12" t="s">
        <v>75</v>
      </c>
      <c r="F79" s="9">
        <v>180</v>
      </c>
      <c r="G79" s="9"/>
      <c r="H79" s="9">
        <v>275</v>
      </c>
      <c r="I79" s="16">
        <v>4.58</v>
      </c>
      <c r="J79" s="16">
        <v>7.33</v>
      </c>
      <c r="K79" s="16">
        <v>46.33</v>
      </c>
    </row>
    <row r="80" spans="1:11" ht="15" thickBot="1">
      <c r="A80" s="9" t="s">
        <v>65</v>
      </c>
      <c r="B80" s="9"/>
      <c r="C80" s="9"/>
      <c r="D80" s="9" t="s">
        <v>65</v>
      </c>
      <c r="E80" s="12" t="s">
        <v>77</v>
      </c>
      <c r="F80" s="9">
        <v>200</v>
      </c>
      <c r="G80" s="9"/>
      <c r="H80" s="9">
        <v>123</v>
      </c>
      <c r="I80" s="16">
        <v>1.04</v>
      </c>
      <c r="J80" s="16">
        <v>0</v>
      </c>
      <c r="K80" s="16">
        <v>30.96</v>
      </c>
    </row>
    <row r="81" spans="1:11" ht="15" thickBot="1">
      <c r="A81" s="9"/>
      <c r="B81" s="9"/>
      <c r="C81" s="9"/>
      <c r="D81" s="9"/>
      <c r="E81" s="12" t="s">
        <v>26</v>
      </c>
      <c r="F81" s="9">
        <v>60</v>
      </c>
      <c r="G81" s="9"/>
      <c r="H81" s="9">
        <v>126</v>
      </c>
      <c r="I81" s="16">
        <v>2.82</v>
      </c>
      <c r="J81" s="16">
        <v>0.6</v>
      </c>
      <c r="K81" s="16">
        <v>0.6</v>
      </c>
    </row>
    <row r="82" spans="1:11" ht="15" thickBot="1">
      <c r="A82" s="9"/>
      <c r="B82" s="9"/>
      <c r="C82" s="9"/>
      <c r="D82" s="9"/>
      <c r="E82" s="10" t="s">
        <v>14</v>
      </c>
      <c r="F82" s="5"/>
      <c r="G82" s="5"/>
      <c r="H82" s="11">
        <f>SUM(H76:H81)</f>
        <v>863</v>
      </c>
      <c r="I82" s="14">
        <f>SUM(I76:I81)</f>
        <v>23.259999999999998</v>
      </c>
      <c r="J82" s="14">
        <f>SUM(J76:J81)</f>
        <v>22</v>
      </c>
      <c r="K82" s="14">
        <f>SUM(K76:K81)</f>
        <v>116.35999999999999</v>
      </c>
    </row>
    <row r="83" spans="1:11" ht="15" thickBot="1">
      <c r="A83" s="19"/>
      <c r="B83" s="19"/>
      <c r="C83" s="19"/>
      <c r="D83" s="19"/>
      <c r="E83" s="18" t="s">
        <v>27</v>
      </c>
      <c r="F83" s="20"/>
      <c r="G83" s="20"/>
      <c r="H83" s="22">
        <f>H74+H82</f>
        <v>1428</v>
      </c>
      <c r="I83" s="21">
        <f>I74+I82</f>
        <v>36.47</v>
      </c>
      <c r="J83" s="21">
        <f>J74+J82</f>
        <v>46.06999999999999</v>
      </c>
      <c r="K83" s="21">
        <f>K74+K82</f>
        <v>188.09999999999997</v>
      </c>
    </row>
    <row r="84" spans="1:11" ht="14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ht="14.25">
      <c r="A85" s="13"/>
      <c r="B85" s="35" t="s">
        <v>78</v>
      </c>
      <c r="C85" s="35"/>
      <c r="D85" s="35"/>
      <c r="E85" s="35"/>
      <c r="F85" s="13"/>
      <c r="G85" s="13"/>
      <c r="H85" s="13"/>
      <c r="I85" s="13"/>
      <c r="J85" s="13"/>
      <c r="K85" s="13"/>
    </row>
    <row r="86" spans="1:11" ht="27.75" thickBot="1">
      <c r="A86" s="5"/>
      <c r="B86" s="33" t="s">
        <v>149</v>
      </c>
      <c r="C86" s="33" t="s">
        <v>150</v>
      </c>
      <c r="D86" s="33" t="s">
        <v>148</v>
      </c>
      <c r="E86" s="33" t="s">
        <v>147</v>
      </c>
      <c r="F86" s="33" t="s">
        <v>0</v>
      </c>
      <c r="G86" s="33" t="s">
        <v>146</v>
      </c>
      <c r="H86" s="33" t="s">
        <v>156</v>
      </c>
      <c r="I86" s="33" t="s">
        <v>1</v>
      </c>
      <c r="J86" s="33" t="s">
        <v>2</v>
      </c>
      <c r="K86" s="33" t="s">
        <v>3</v>
      </c>
    </row>
    <row r="87" spans="1:11" ht="15" thickBot="1">
      <c r="A87" s="5"/>
      <c r="B87" s="5"/>
      <c r="C87" s="5"/>
      <c r="D87" s="5"/>
      <c r="E87" s="7" t="s">
        <v>5</v>
      </c>
      <c r="F87" s="5"/>
      <c r="G87" s="5"/>
      <c r="H87" s="5"/>
      <c r="I87" s="5"/>
      <c r="J87" s="5"/>
      <c r="K87" s="5"/>
    </row>
    <row r="88" spans="1:11" ht="15" thickBot="1">
      <c r="A88" s="9" t="s">
        <v>30</v>
      </c>
      <c r="B88" s="9"/>
      <c r="C88" s="9"/>
      <c r="D88" s="9" t="s">
        <v>30</v>
      </c>
      <c r="E88" s="12" t="s">
        <v>29</v>
      </c>
      <c r="F88" s="9">
        <v>20</v>
      </c>
      <c r="G88" s="9"/>
      <c r="H88" s="9">
        <v>72</v>
      </c>
      <c r="I88" s="16">
        <v>4.6</v>
      </c>
      <c r="J88" s="16">
        <v>5.8</v>
      </c>
      <c r="K88" s="16">
        <v>0</v>
      </c>
    </row>
    <row r="89" spans="1:11" ht="15" thickBot="1">
      <c r="A89" s="9" t="s">
        <v>9</v>
      </c>
      <c r="B89" s="9"/>
      <c r="C89" s="9"/>
      <c r="D89" s="9" t="s">
        <v>9</v>
      </c>
      <c r="E89" s="12" t="s">
        <v>79</v>
      </c>
      <c r="F89" s="9" t="s">
        <v>38</v>
      </c>
      <c r="G89" s="9"/>
      <c r="H89" s="9">
        <v>288</v>
      </c>
      <c r="I89" s="16">
        <v>19.59</v>
      </c>
      <c r="J89" s="16">
        <v>14.4</v>
      </c>
      <c r="K89" s="16">
        <v>26.24</v>
      </c>
    </row>
    <row r="90" spans="1:11" ht="15" thickBot="1">
      <c r="A90" s="9" t="s">
        <v>33</v>
      </c>
      <c r="B90" s="9"/>
      <c r="C90" s="9"/>
      <c r="D90" s="9" t="s">
        <v>33</v>
      </c>
      <c r="E90" s="12" t="s">
        <v>32</v>
      </c>
      <c r="F90" s="9">
        <v>200</v>
      </c>
      <c r="G90" s="9"/>
      <c r="H90" s="9">
        <v>95</v>
      </c>
      <c r="I90" s="16">
        <v>0.34</v>
      </c>
      <c r="J90" s="16">
        <v>0.02</v>
      </c>
      <c r="K90" s="16">
        <v>24.53</v>
      </c>
    </row>
    <row r="91" spans="1:11" ht="15" thickBot="1">
      <c r="A91" s="9"/>
      <c r="B91" s="9"/>
      <c r="C91" s="9"/>
      <c r="D91" s="9"/>
      <c r="E91" s="12" t="s">
        <v>13</v>
      </c>
      <c r="F91" s="9">
        <v>50</v>
      </c>
      <c r="G91" s="9"/>
      <c r="H91" s="9">
        <v>119</v>
      </c>
      <c r="I91" s="16">
        <v>3.8</v>
      </c>
      <c r="J91" s="16">
        <v>0.4</v>
      </c>
      <c r="K91" s="16">
        <v>24.3</v>
      </c>
    </row>
    <row r="92" spans="1:11" ht="15" thickBot="1">
      <c r="A92" s="9"/>
      <c r="B92" s="9"/>
      <c r="C92" s="9"/>
      <c r="D92" s="9"/>
      <c r="E92" s="10" t="s">
        <v>14</v>
      </c>
      <c r="F92" s="9"/>
      <c r="G92" s="9"/>
      <c r="H92" s="11">
        <f>SUM(H88:H91)</f>
        <v>574</v>
      </c>
      <c r="I92" s="14">
        <f>SUM(I88:I91)</f>
        <v>28.33</v>
      </c>
      <c r="J92" s="14">
        <f>SUM(J88:J91)</f>
        <v>20.619999999999997</v>
      </c>
      <c r="K92" s="14">
        <f>SUM(K88:K91)</f>
        <v>75.07</v>
      </c>
    </row>
    <row r="93" spans="1:11" ht="15" thickBot="1">
      <c r="A93" s="9"/>
      <c r="B93" s="9"/>
      <c r="C93" s="9"/>
      <c r="D93" s="9"/>
      <c r="E93" s="7" t="s">
        <v>15</v>
      </c>
      <c r="F93" s="9"/>
      <c r="G93" s="9"/>
      <c r="H93" s="9"/>
      <c r="I93" s="16"/>
      <c r="J93" s="16"/>
      <c r="K93" s="16"/>
    </row>
    <row r="94" spans="1:11" ht="15" thickBot="1">
      <c r="A94" s="9" t="s">
        <v>81</v>
      </c>
      <c r="B94" s="9"/>
      <c r="C94" s="9"/>
      <c r="D94" s="9" t="s">
        <v>81</v>
      </c>
      <c r="E94" s="12" t="s">
        <v>80</v>
      </c>
      <c r="F94" s="9">
        <v>100</v>
      </c>
      <c r="G94" s="9"/>
      <c r="H94" s="9">
        <v>87</v>
      </c>
      <c r="I94" s="16">
        <v>1.6</v>
      </c>
      <c r="J94" s="16">
        <v>5.07</v>
      </c>
      <c r="K94" s="16">
        <v>8.33</v>
      </c>
    </row>
    <row r="95" spans="1:11" ht="27.75" thickBot="1">
      <c r="A95" s="9" t="s">
        <v>83</v>
      </c>
      <c r="B95" s="9"/>
      <c r="C95" s="9"/>
      <c r="D95" s="9" t="s">
        <v>83</v>
      </c>
      <c r="E95" s="12" t="s">
        <v>82</v>
      </c>
      <c r="F95" s="9" t="s">
        <v>133</v>
      </c>
      <c r="G95" s="9"/>
      <c r="H95" s="9">
        <v>135</v>
      </c>
      <c r="I95" s="16">
        <v>2.31</v>
      </c>
      <c r="J95" s="16">
        <v>6.6</v>
      </c>
      <c r="K95" s="16">
        <v>17.36</v>
      </c>
    </row>
    <row r="96" spans="1:11" ht="15" thickBot="1">
      <c r="A96" s="9" t="s">
        <v>85</v>
      </c>
      <c r="B96" s="9"/>
      <c r="C96" s="9"/>
      <c r="D96" s="9" t="s">
        <v>85</v>
      </c>
      <c r="E96" s="12" t="s">
        <v>84</v>
      </c>
      <c r="F96" s="9" t="s">
        <v>107</v>
      </c>
      <c r="G96" s="9"/>
      <c r="H96" s="9">
        <v>126</v>
      </c>
      <c r="I96" s="16">
        <v>12.52</v>
      </c>
      <c r="J96" s="16">
        <v>4.92</v>
      </c>
      <c r="K96" s="16">
        <v>7.48</v>
      </c>
    </row>
    <row r="97" spans="1:11" ht="15" thickBot="1">
      <c r="A97" s="9" t="s">
        <v>23</v>
      </c>
      <c r="B97" s="9"/>
      <c r="C97" s="9"/>
      <c r="D97" s="9" t="s">
        <v>23</v>
      </c>
      <c r="E97" s="12" t="s">
        <v>22</v>
      </c>
      <c r="F97" s="9">
        <v>180</v>
      </c>
      <c r="G97" s="9"/>
      <c r="H97" s="9">
        <v>253</v>
      </c>
      <c r="I97" s="16">
        <v>6.38</v>
      </c>
      <c r="J97" s="16">
        <v>5.87</v>
      </c>
      <c r="K97" s="16">
        <v>42.62</v>
      </c>
    </row>
    <row r="98" spans="1:11" ht="15" thickBot="1">
      <c r="A98" s="9" t="s">
        <v>65</v>
      </c>
      <c r="B98" s="9"/>
      <c r="C98" s="9"/>
      <c r="D98" s="9" t="s">
        <v>65</v>
      </c>
      <c r="E98" s="12" t="s">
        <v>86</v>
      </c>
      <c r="F98" s="9">
        <v>200</v>
      </c>
      <c r="G98" s="9"/>
      <c r="H98" s="9">
        <v>136</v>
      </c>
      <c r="I98" s="16">
        <v>0.57</v>
      </c>
      <c r="J98" s="16">
        <v>0</v>
      </c>
      <c r="K98" s="16">
        <v>34.41</v>
      </c>
    </row>
    <row r="99" spans="1:11" ht="15" thickBot="1">
      <c r="A99" s="9"/>
      <c r="B99" s="9"/>
      <c r="C99" s="9"/>
      <c r="D99" s="9"/>
      <c r="E99" s="12" t="s">
        <v>26</v>
      </c>
      <c r="F99" s="9">
        <v>60</v>
      </c>
      <c r="G99" s="9"/>
      <c r="H99" s="9">
        <v>126</v>
      </c>
      <c r="I99" s="16">
        <v>2.82</v>
      </c>
      <c r="J99" s="16">
        <v>0.6</v>
      </c>
      <c r="K99" s="16">
        <v>0.6</v>
      </c>
    </row>
    <row r="100" spans="1:11" ht="15" thickBot="1">
      <c r="A100" s="9"/>
      <c r="B100" s="9"/>
      <c r="C100" s="9"/>
      <c r="D100" s="9"/>
      <c r="E100" s="10" t="s">
        <v>14</v>
      </c>
      <c r="F100" s="5"/>
      <c r="G100" s="5"/>
      <c r="H100" s="11">
        <f>SUM(H94:H99)</f>
        <v>863</v>
      </c>
      <c r="I100" s="14">
        <f>SUM(I94:I99)</f>
        <v>26.2</v>
      </c>
      <c r="J100" s="14">
        <f>SUM(J94:J99)</f>
        <v>23.060000000000002</v>
      </c>
      <c r="K100" s="14">
        <f>SUM(K94:K99)</f>
        <v>110.79999999999998</v>
      </c>
    </row>
    <row r="101" spans="1:11" ht="15" thickBot="1">
      <c r="A101" s="19"/>
      <c r="B101" s="19"/>
      <c r="C101" s="19"/>
      <c r="D101" s="19"/>
      <c r="E101" s="18" t="s">
        <v>27</v>
      </c>
      <c r="F101" s="20"/>
      <c r="G101" s="20"/>
      <c r="H101" s="22">
        <f>H92+H100</f>
        <v>1437</v>
      </c>
      <c r="I101" s="21">
        <f>I92+I100</f>
        <v>54.53</v>
      </c>
      <c r="J101" s="21">
        <f>J92+J100</f>
        <v>43.68</v>
      </c>
      <c r="K101" s="21">
        <f>K92+K100</f>
        <v>185.86999999999998</v>
      </c>
    </row>
    <row r="102" spans="1:11" ht="14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ht="14.25">
      <c r="A103" s="13"/>
      <c r="B103" s="35" t="s">
        <v>87</v>
      </c>
      <c r="C103" s="35"/>
      <c r="D103" s="35"/>
      <c r="E103" s="35"/>
      <c r="F103" s="13"/>
      <c r="G103" s="13"/>
      <c r="H103" s="13"/>
      <c r="I103" s="13"/>
      <c r="J103" s="13"/>
      <c r="K103" s="13"/>
    </row>
    <row r="104" spans="1:11" ht="27.75" thickBot="1">
      <c r="A104" s="5"/>
      <c r="B104" s="33" t="s">
        <v>149</v>
      </c>
      <c r="C104" s="33" t="s">
        <v>150</v>
      </c>
      <c r="D104" s="33" t="s">
        <v>148</v>
      </c>
      <c r="E104" s="33" t="s">
        <v>147</v>
      </c>
      <c r="F104" s="33" t="s">
        <v>0</v>
      </c>
      <c r="G104" s="33" t="s">
        <v>146</v>
      </c>
      <c r="H104" s="33" t="s">
        <v>156</v>
      </c>
      <c r="I104" s="33" t="s">
        <v>1</v>
      </c>
      <c r="J104" s="33" t="s">
        <v>2</v>
      </c>
      <c r="K104" s="33" t="s">
        <v>3</v>
      </c>
    </row>
    <row r="105" spans="1:11" ht="15" thickBot="1">
      <c r="A105" s="5"/>
      <c r="B105" s="5"/>
      <c r="C105" s="5"/>
      <c r="D105" s="5"/>
      <c r="E105" s="7" t="s">
        <v>5</v>
      </c>
      <c r="F105" s="5"/>
      <c r="G105" s="5"/>
      <c r="H105" s="5"/>
      <c r="I105" s="5"/>
      <c r="J105" s="5"/>
      <c r="K105" s="5"/>
    </row>
    <row r="106" spans="1:11" ht="15" thickBot="1">
      <c r="A106" s="9" t="s">
        <v>89</v>
      </c>
      <c r="B106" s="9"/>
      <c r="C106" s="9"/>
      <c r="D106" s="9" t="s">
        <v>89</v>
      </c>
      <c r="E106" s="12" t="s">
        <v>88</v>
      </c>
      <c r="F106" s="9" t="s">
        <v>135</v>
      </c>
      <c r="G106" s="9"/>
      <c r="H106" s="9">
        <v>63</v>
      </c>
      <c r="I106" s="16">
        <v>5.1</v>
      </c>
      <c r="J106" s="16">
        <v>4.6</v>
      </c>
      <c r="K106" s="16">
        <v>0.3</v>
      </c>
    </row>
    <row r="107" spans="1:11" ht="15" thickBot="1">
      <c r="A107" s="9" t="s">
        <v>9</v>
      </c>
      <c r="B107" s="9"/>
      <c r="C107" s="9"/>
      <c r="D107" s="9" t="s">
        <v>9</v>
      </c>
      <c r="E107" s="12" t="s">
        <v>90</v>
      </c>
      <c r="F107" s="9" t="s">
        <v>38</v>
      </c>
      <c r="G107" s="9"/>
      <c r="H107" s="9">
        <v>262</v>
      </c>
      <c r="I107" s="16">
        <v>19.62</v>
      </c>
      <c r="J107" s="16">
        <v>22.44</v>
      </c>
      <c r="K107" s="16">
        <v>22.65</v>
      </c>
    </row>
    <row r="108" spans="1:11" ht="15" thickBot="1">
      <c r="A108" s="9" t="s">
        <v>92</v>
      </c>
      <c r="B108" s="9"/>
      <c r="C108" s="9"/>
      <c r="D108" s="9" t="s">
        <v>92</v>
      </c>
      <c r="E108" s="12" t="s">
        <v>91</v>
      </c>
      <c r="F108" s="9">
        <v>200</v>
      </c>
      <c r="G108" s="9"/>
      <c r="H108" s="9">
        <v>149</v>
      </c>
      <c r="I108" s="16">
        <v>3.04</v>
      </c>
      <c r="J108" s="16">
        <v>3.39</v>
      </c>
      <c r="K108" s="16">
        <v>27.91</v>
      </c>
    </row>
    <row r="109" spans="1:11" ht="15" thickBot="1">
      <c r="A109" s="9"/>
      <c r="B109" s="9"/>
      <c r="C109" s="9"/>
      <c r="D109" s="9"/>
      <c r="E109" s="12" t="s">
        <v>13</v>
      </c>
      <c r="F109" s="9">
        <v>50</v>
      </c>
      <c r="G109" s="9"/>
      <c r="H109" s="9">
        <v>119</v>
      </c>
      <c r="I109" s="16">
        <v>3.8</v>
      </c>
      <c r="J109" s="16">
        <v>0.4</v>
      </c>
      <c r="K109" s="16">
        <v>24.3</v>
      </c>
    </row>
    <row r="110" spans="1:11" ht="15" thickBot="1">
      <c r="A110" s="9"/>
      <c r="B110" s="9"/>
      <c r="C110" s="9"/>
      <c r="D110" s="9"/>
      <c r="E110" s="10" t="s">
        <v>14</v>
      </c>
      <c r="F110" s="9"/>
      <c r="G110" s="9"/>
      <c r="H110" s="11">
        <f>SUM(H106:H109)</f>
        <v>593</v>
      </c>
      <c r="I110" s="14">
        <f>SUM(I106:I109)</f>
        <v>31.56</v>
      </c>
      <c r="J110" s="14">
        <f>SUM(J106:J109)</f>
        <v>30.83</v>
      </c>
      <c r="K110" s="14">
        <f>SUM(K106:K109)</f>
        <v>75.16</v>
      </c>
    </row>
    <row r="111" spans="1:11" ht="15" thickBot="1">
      <c r="A111" s="9"/>
      <c r="B111" s="9"/>
      <c r="C111" s="9"/>
      <c r="D111" s="9"/>
      <c r="E111" s="7" t="s">
        <v>15</v>
      </c>
      <c r="F111" s="9"/>
      <c r="G111" s="9"/>
      <c r="H111" s="9"/>
      <c r="I111" s="16"/>
      <c r="J111" s="16"/>
      <c r="K111" s="16"/>
    </row>
    <row r="112" spans="1:11" ht="15" thickBot="1">
      <c r="A112" s="9" t="s">
        <v>94</v>
      </c>
      <c r="B112" s="9"/>
      <c r="C112" s="9"/>
      <c r="D112" s="9" t="s">
        <v>94</v>
      </c>
      <c r="E112" s="12" t="s">
        <v>93</v>
      </c>
      <c r="F112" s="9">
        <v>100</v>
      </c>
      <c r="G112" s="9"/>
      <c r="H112" s="9">
        <v>126</v>
      </c>
      <c r="I112" s="16">
        <v>1.37</v>
      </c>
      <c r="J112" s="16">
        <v>10.14</v>
      </c>
      <c r="K112" s="16">
        <v>7.55</v>
      </c>
    </row>
    <row r="113" spans="1:11" ht="15" thickBot="1">
      <c r="A113" s="9" t="s">
        <v>96</v>
      </c>
      <c r="B113" s="9"/>
      <c r="C113" s="9"/>
      <c r="D113" s="9" t="s">
        <v>96</v>
      </c>
      <c r="E113" s="12" t="s">
        <v>95</v>
      </c>
      <c r="F113" s="9">
        <v>250</v>
      </c>
      <c r="G113" s="9"/>
      <c r="H113" s="9">
        <v>121</v>
      </c>
      <c r="I113" s="16">
        <v>2.99</v>
      </c>
      <c r="J113" s="16">
        <v>4.97</v>
      </c>
      <c r="K113" s="16">
        <v>11.52</v>
      </c>
    </row>
    <row r="114" spans="1:11" ht="15" thickBot="1">
      <c r="A114" s="9" t="s">
        <v>136</v>
      </c>
      <c r="B114" s="9"/>
      <c r="C114" s="9"/>
      <c r="D114" s="9" t="s">
        <v>136</v>
      </c>
      <c r="E114" s="12" t="s">
        <v>97</v>
      </c>
      <c r="F114" s="9" t="s">
        <v>134</v>
      </c>
      <c r="G114" s="9"/>
      <c r="H114" s="9">
        <v>201</v>
      </c>
      <c r="I114" s="16">
        <v>10.96</v>
      </c>
      <c r="J114" s="16">
        <v>20029</v>
      </c>
      <c r="K114" s="16">
        <v>13.12</v>
      </c>
    </row>
    <row r="115" spans="1:11" ht="15" thickBot="1">
      <c r="A115" s="9" t="s">
        <v>99</v>
      </c>
      <c r="B115" s="9"/>
      <c r="C115" s="9"/>
      <c r="D115" s="9" t="s">
        <v>99</v>
      </c>
      <c r="E115" s="12" t="s">
        <v>98</v>
      </c>
      <c r="F115" s="9">
        <v>180</v>
      </c>
      <c r="G115" s="9"/>
      <c r="H115" s="9">
        <v>138</v>
      </c>
      <c r="I115" s="16">
        <v>4.32</v>
      </c>
      <c r="J115" s="16">
        <v>5.42</v>
      </c>
      <c r="K115" s="16">
        <v>18.3</v>
      </c>
    </row>
    <row r="116" spans="1:11" ht="15" thickBot="1">
      <c r="A116" s="9" t="s">
        <v>101</v>
      </c>
      <c r="B116" s="9"/>
      <c r="C116" s="9"/>
      <c r="D116" s="9" t="s">
        <v>101</v>
      </c>
      <c r="E116" s="12" t="s">
        <v>100</v>
      </c>
      <c r="F116" s="9">
        <v>200</v>
      </c>
      <c r="G116" s="9"/>
      <c r="H116" s="9">
        <v>109</v>
      </c>
      <c r="I116" s="16">
        <v>0.16</v>
      </c>
      <c r="J116" s="16">
        <v>0.16</v>
      </c>
      <c r="K116" s="16">
        <v>27.87</v>
      </c>
    </row>
    <row r="117" spans="1:11" ht="15" thickBot="1">
      <c r="A117" s="9"/>
      <c r="B117" s="9"/>
      <c r="C117" s="9"/>
      <c r="D117" s="9"/>
      <c r="E117" s="12" t="s">
        <v>26</v>
      </c>
      <c r="F117" s="9">
        <v>60</v>
      </c>
      <c r="G117" s="9"/>
      <c r="H117" s="9">
        <v>126</v>
      </c>
      <c r="I117" s="16">
        <v>2.82</v>
      </c>
      <c r="J117" s="16">
        <v>0.6</v>
      </c>
      <c r="K117" s="16">
        <v>0.6</v>
      </c>
    </row>
    <row r="118" spans="1:11" ht="15" thickBot="1">
      <c r="A118" s="9"/>
      <c r="B118" s="9"/>
      <c r="C118" s="9"/>
      <c r="D118" s="9"/>
      <c r="E118" s="10" t="s">
        <v>14</v>
      </c>
      <c r="F118" s="5"/>
      <c r="G118" s="5"/>
      <c r="H118" s="11">
        <f>SUM(H112:H117)</f>
        <v>821</v>
      </c>
      <c r="I118" s="14">
        <f>SUM(I112:I117)</f>
        <v>22.62</v>
      </c>
      <c r="J118" s="14">
        <f>SUM(J112:J117)</f>
        <v>20050.289999999997</v>
      </c>
      <c r="K118" s="14">
        <f>SUM(K112:K117)</f>
        <v>78.96</v>
      </c>
    </row>
    <row r="119" spans="1:11" ht="15" thickBot="1">
      <c r="A119" s="19"/>
      <c r="B119" s="19"/>
      <c r="C119" s="19"/>
      <c r="D119" s="19"/>
      <c r="E119" s="18" t="s">
        <v>27</v>
      </c>
      <c r="F119" s="20"/>
      <c r="G119" s="20"/>
      <c r="H119" s="22">
        <f>H110+H118</f>
        <v>1414</v>
      </c>
      <c r="I119" s="21">
        <f>I110+I118</f>
        <v>54.18</v>
      </c>
      <c r="J119" s="21">
        <f>J110+J118</f>
        <v>20081.12</v>
      </c>
      <c r="K119" s="21">
        <f>K110+K118</f>
        <v>154.12</v>
      </c>
    </row>
    <row r="120" spans="1:11" ht="14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ht="14.25">
      <c r="A121" s="13"/>
      <c r="B121" s="44" t="s">
        <v>102</v>
      </c>
      <c r="C121" s="44"/>
      <c r="D121" s="44"/>
      <c r="E121" s="44"/>
      <c r="F121" s="13"/>
      <c r="G121" s="13"/>
      <c r="H121" s="13"/>
      <c r="I121" s="13"/>
      <c r="J121" s="13"/>
      <c r="K121" s="13"/>
    </row>
    <row r="122" spans="1:11" ht="27.75" thickBot="1">
      <c r="A122" s="31"/>
      <c r="B122" s="33" t="s">
        <v>149</v>
      </c>
      <c r="C122" s="33" t="s">
        <v>150</v>
      </c>
      <c r="D122" s="33" t="s">
        <v>148</v>
      </c>
      <c r="E122" s="33" t="s">
        <v>147</v>
      </c>
      <c r="F122" s="33" t="s">
        <v>0</v>
      </c>
      <c r="G122" s="33" t="s">
        <v>146</v>
      </c>
      <c r="H122" s="33" t="s">
        <v>156</v>
      </c>
      <c r="I122" s="33" t="s">
        <v>1</v>
      </c>
      <c r="J122" s="33" t="s">
        <v>2</v>
      </c>
      <c r="K122" s="33" t="s">
        <v>3</v>
      </c>
    </row>
    <row r="123" spans="1:11" ht="15" thickBot="1">
      <c r="A123" s="5"/>
      <c r="B123" s="5"/>
      <c r="C123" s="5"/>
      <c r="D123" s="5"/>
      <c r="E123" s="7" t="s">
        <v>5</v>
      </c>
      <c r="F123" s="5"/>
      <c r="G123" s="5"/>
      <c r="H123" s="5"/>
      <c r="I123" s="5"/>
      <c r="J123" s="5"/>
      <c r="K123" s="5"/>
    </row>
    <row r="124" spans="1:11" ht="15" thickBot="1">
      <c r="A124" s="9" t="s">
        <v>30</v>
      </c>
      <c r="B124" s="9"/>
      <c r="C124" s="9"/>
      <c r="D124" s="9" t="s">
        <v>30</v>
      </c>
      <c r="E124" s="12" t="s">
        <v>29</v>
      </c>
      <c r="F124" s="9">
        <v>20</v>
      </c>
      <c r="G124" s="9"/>
      <c r="H124" s="9">
        <v>72</v>
      </c>
      <c r="I124" s="16">
        <v>4.6</v>
      </c>
      <c r="J124" s="16">
        <v>5.8</v>
      </c>
      <c r="K124" s="16">
        <v>0</v>
      </c>
    </row>
    <row r="125" spans="1:11" ht="15" thickBot="1">
      <c r="A125" s="9" t="s">
        <v>9</v>
      </c>
      <c r="B125" s="9"/>
      <c r="C125" s="9"/>
      <c r="D125" s="9" t="s">
        <v>9</v>
      </c>
      <c r="E125" s="12" t="s">
        <v>8</v>
      </c>
      <c r="F125" s="9" t="s">
        <v>38</v>
      </c>
      <c r="G125" s="9"/>
      <c r="H125" s="9">
        <v>273</v>
      </c>
      <c r="I125" s="16">
        <v>20.49</v>
      </c>
      <c r="J125" s="16">
        <v>10.15</v>
      </c>
      <c r="K125" s="16">
        <v>23.36</v>
      </c>
    </row>
    <row r="126" spans="1:11" ht="15" thickBot="1">
      <c r="A126" s="9" t="s">
        <v>69</v>
      </c>
      <c r="B126" s="9"/>
      <c r="C126" s="9"/>
      <c r="D126" s="9" t="s">
        <v>69</v>
      </c>
      <c r="E126" s="12" t="s">
        <v>68</v>
      </c>
      <c r="F126" s="9">
        <v>200</v>
      </c>
      <c r="G126" s="9"/>
      <c r="H126" s="9">
        <v>86</v>
      </c>
      <c r="I126" s="16">
        <v>1.6</v>
      </c>
      <c r="J126" s="16">
        <v>1.65</v>
      </c>
      <c r="K126" s="16">
        <v>17.36</v>
      </c>
    </row>
    <row r="127" spans="1:11" ht="15" thickBot="1">
      <c r="A127" s="9"/>
      <c r="B127" s="9"/>
      <c r="C127" s="9"/>
      <c r="D127" s="9"/>
      <c r="E127" s="12" t="s">
        <v>13</v>
      </c>
      <c r="F127" s="9">
        <v>50</v>
      </c>
      <c r="G127" s="9"/>
      <c r="H127" s="9">
        <v>119</v>
      </c>
      <c r="I127" s="16">
        <v>3.8</v>
      </c>
      <c r="J127" s="16">
        <v>0.4</v>
      </c>
      <c r="K127" s="16">
        <v>24.3</v>
      </c>
    </row>
    <row r="128" spans="1:11" ht="15" thickBot="1">
      <c r="A128" s="9"/>
      <c r="B128" s="9"/>
      <c r="C128" s="9"/>
      <c r="D128" s="9"/>
      <c r="E128" s="10" t="s">
        <v>14</v>
      </c>
      <c r="F128" s="9"/>
      <c r="G128" s="9"/>
      <c r="H128" s="11">
        <f>SUM(H124:H127)</f>
        <v>550</v>
      </c>
      <c r="I128" s="14">
        <f>SUM(I124:I127)</f>
        <v>30.49</v>
      </c>
      <c r="J128" s="14">
        <f>SUM(J124:J127)</f>
        <v>17.999999999999996</v>
      </c>
      <c r="K128" s="14">
        <f>SUM(K124:K127)</f>
        <v>65.02</v>
      </c>
    </row>
    <row r="129" spans="1:11" ht="15" thickBot="1">
      <c r="A129" s="9"/>
      <c r="B129" s="9"/>
      <c r="C129" s="9"/>
      <c r="D129" s="9"/>
      <c r="E129" s="7" t="s">
        <v>15</v>
      </c>
      <c r="F129" s="9"/>
      <c r="G129" s="9"/>
      <c r="H129" s="9"/>
      <c r="I129" s="16"/>
      <c r="J129" s="16"/>
      <c r="K129" s="16"/>
    </row>
    <row r="130" spans="1:11" ht="15" thickBot="1">
      <c r="A130" s="9" t="s">
        <v>104</v>
      </c>
      <c r="B130" s="9"/>
      <c r="C130" s="9"/>
      <c r="D130" s="9" t="s">
        <v>104</v>
      </c>
      <c r="E130" s="12" t="s">
        <v>103</v>
      </c>
      <c r="F130" s="9">
        <v>100</v>
      </c>
      <c r="G130" s="9"/>
      <c r="H130" s="9">
        <v>114</v>
      </c>
      <c r="I130" s="16">
        <v>1.06</v>
      </c>
      <c r="J130" s="16">
        <v>10.13</v>
      </c>
      <c r="K130" s="16">
        <v>4.52</v>
      </c>
    </row>
    <row r="131" spans="1:11" ht="15" thickBot="1">
      <c r="A131" s="9" t="s">
        <v>18</v>
      </c>
      <c r="B131" s="9"/>
      <c r="C131" s="9"/>
      <c r="D131" s="9" t="s">
        <v>18</v>
      </c>
      <c r="E131" s="12" t="s">
        <v>17</v>
      </c>
      <c r="F131" s="9">
        <v>250</v>
      </c>
      <c r="G131" s="9"/>
      <c r="H131" s="9">
        <v>147</v>
      </c>
      <c r="I131" s="16">
        <v>5.89</v>
      </c>
      <c r="J131" s="16">
        <v>4.65</v>
      </c>
      <c r="K131" s="16">
        <v>19.98</v>
      </c>
    </row>
    <row r="132" spans="1:11" ht="15" thickBot="1">
      <c r="A132" s="9" t="s">
        <v>106</v>
      </c>
      <c r="B132" s="9"/>
      <c r="C132" s="9"/>
      <c r="D132" s="9" t="s">
        <v>106</v>
      </c>
      <c r="E132" s="12" t="s">
        <v>105</v>
      </c>
      <c r="F132" s="9" t="s">
        <v>107</v>
      </c>
      <c r="G132" s="9"/>
      <c r="H132" s="9">
        <v>100.6</v>
      </c>
      <c r="I132" s="16">
        <v>12.3</v>
      </c>
      <c r="J132" s="16">
        <v>3.4</v>
      </c>
      <c r="K132" s="16">
        <v>5.2</v>
      </c>
    </row>
    <row r="133" spans="1:11" ht="15" thickBot="1">
      <c r="A133" s="9" t="s">
        <v>43</v>
      </c>
      <c r="B133" s="9"/>
      <c r="C133" s="9"/>
      <c r="D133" s="9" t="s">
        <v>43</v>
      </c>
      <c r="E133" s="12" t="s">
        <v>42</v>
      </c>
      <c r="F133" s="9">
        <v>180</v>
      </c>
      <c r="G133" s="9"/>
      <c r="H133" s="9">
        <v>325</v>
      </c>
      <c r="I133" s="16">
        <v>10.51</v>
      </c>
      <c r="J133" s="16">
        <v>7.94</v>
      </c>
      <c r="K133" s="16">
        <v>51.7</v>
      </c>
    </row>
    <row r="134" spans="1:11" ht="15" thickBot="1">
      <c r="A134" s="9" t="s">
        <v>25</v>
      </c>
      <c r="B134" s="9"/>
      <c r="C134" s="9"/>
      <c r="D134" s="9" t="s">
        <v>25</v>
      </c>
      <c r="E134" s="12" t="s">
        <v>24</v>
      </c>
      <c r="F134" s="9">
        <v>200</v>
      </c>
      <c r="G134" s="9"/>
      <c r="H134" s="9">
        <v>57</v>
      </c>
      <c r="I134" s="16">
        <v>0.2</v>
      </c>
      <c r="J134" s="16">
        <v>0.05</v>
      </c>
      <c r="K134" s="16">
        <v>15.01</v>
      </c>
    </row>
    <row r="135" spans="1:11" ht="15" thickBot="1">
      <c r="A135" s="9"/>
      <c r="B135" s="9"/>
      <c r="C135" s="9"/>
      <c r="D135" s="9"/>
      <c r="E135" s="12" t="s">
        <v>26</v>
      </c>
      <c r="F135" s="9">
        <v>60</v>
      </c>
      <c r="G135" s="9"/>
      <c r="H135" s="9">
        <v>126</v>
      </c>
      <c r="I135" s="16">
        <v>2.82</v>
      </c>
      <c r="J135" s="16">
        <v>0.6</v>
      </c>
      <c r="K135" s="16">
        <v>0.6</v>
      </c>
    </row>
    <row r="136" spans="1:11" ht="15" thickBot="1">
      <c r="A136" s="9"/>
      <c r="B136" s="9"/>
      <c r="C136" s="9"/>
      <c r="D136" s="9"/>
      <c r="E136" s="10" t="s">
        <v>14</v>
      </c>
      <c r="F136" s="9"/>
      <c r="G136" s="9"/>
      <c r="H136" s="11">
        <f>SUM(H130:H135)</f>
        <v>869.6</v>
      </c>
      <c r="I136" s="14">
        <f>SUM(I130:I135)</f>
        <v>32.779999999999994</v>
      </c>
      <c r="J136" s="14">
        <f>SUM(J130:J135)</f>
        <v>26.770000000000003</v>
      </c>
      <c r="K136" s="14">
        <f>SUM(K130:K135)</f>
        <v>97.01</v>
      </c>
    </row>
    <row r="137" spans="1:11" ht="15" thickBot="1">
      <c r="A137" s="19"/>
      <c r="B137" s="19"/>
      <c r="C137" s="19"/>
      <c r="D137" s="19"/>
      <c r="E137" s="18" t="s">
        <v>27</v>
      </c>
      <c r="F137" s="19"/>
      <c r="G137" s="19"/>
      <c r="H137" s="22">
        <f>H128+H136</f>
        <v>1419.6</v>
      </c>
      <c r="I137" s="21">
        <f>I128+I136</f>
        <v>63.269999999999996</v>
      </c>
      <c r="J137" s="21">
        <f>J128+J136</f>
        <v>44.769999999999996</v>
      </c>
      <c r="K137" s="21">
        <f>K128+K136</f>
        <v>162.03</v>
      </c>
    </row>
    <row r="138" spans="1:11" ht="14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4.25">
      <c r="A139" s="13"/>
      <c r="B139" s="35" t="s">
        <v>108</v>
      </c>
      <c r="C139" s="35"/>
      <c r="D139" s="35"/>
      <c r="E139" s="44"/>
      <c r="F139" s="13"/>
      <c r="G139" s="13"/>
      <c r="H139" s="13"/>
      <c r="I139" s="13"/>
      <c r="J139" s="13"/>
      <c r="K139" s="13"/>
    </row>
    <row r="140" spans="1:11" ht="27.75" thickBot="1">
      <c r="A140" s="5"/>
      <c r="B140" s="33" t="s">
        <v>149</v>
      </c>
      <c r="C140" s="33" t="s">
        <v>150</v>
      </c>
      <c r="D140" s="33" t="s">
        <v>148</v>
      </c>
      <c r="E140" s="33" t="s">
        <v>147</v>
      </c>
      <c r="F140" s="33" t="s">
        <v>0</v>
      </c>
      <c r="G140" s="33" t="s">
        <v>146</v>
      </c>
      <c r="H140" s="33" t="s">
        <v>156</v>
      </c>
      <c r="I140" s="33" t="s">
        <v>1</v>
      </c>
      <c r="J140" s="33" t="s">
        <v>2</v>
      </c>
      <c r="K140" s="33" t="s">
        <v>3</v>
      </c>
    </row>
    <row r="141" spans="1:11" ht="15" thickBot="1">
      <c r="A141" s="5"/>
      <c r="B141" s="5"/>
      <c r="C141" s="5"/>
      <c r="D141" s="5"/>
      <c r="E141" s="7" t="s">
        <v>5</v>
      </c>
      <c r="F141" s="5"/>
      <c r="G141" s="5"/>
      <c r="H141" s="5"/>
      <c r="I141" s="5"/>
      <c r="J141" s="5"/>
      <c r="K141" s="5"/>
    </row>
    <row r="142" spans="1:11" ht="15" thickBot="1">
      <c r="A142" s="9" t="s">
        <v>50</v>
      </c>
      <c r="B142" s="9"/>
      <c r="C142" s="9"/>
      <c r="D142" s="9" t="s">
        <v>50</v>
      </c>
      <c r="E142" s="12" t="s">
        <v>49</v>
      </c>
      <c r="F142" s="9">
        <v>40</v>
      </c>
      <c r="G142" s="9"/>
      <c r="H142" s="9">
        <v>132</v>
      </c>
      <c r="I142" s="16">
        <v>1.2</v>
      </c>
      <c r="J142" s="16">
        <v>4.3</v>
      </c>
      <c r="K142" s="16">
        <v>22</v>
      </c>
    </row>
    <row r="143" spans="1:11" ht="15" thickBot="1">
      <c r="A143" s="9" t="s">
        <v>9</v>
      </c>
      <c r="B143" s="9"/>
      <c r="C143" s="9"/>
      <c r="D143" s="9" t="s">
        <v>9</v>
      </c>
      <c r="E143" s="12" t="s">
        <v>31</v>
      </c>
      <c r="F143" s="9" t="s">
        <v>38</v>
      </c>
      <c r="G143" s="9"/>
      <c r="H143" s="9">
        <v>284</v>
      </c>
      <c r="I143" s="16">
        <v>7.4</v>
      </c>
      <c r="J143" s="16">
        <v>13.95</v>
      </c>
      <c r="K143" s="16">
        <v>31.96</v>
      </c>
    </row>
    <row r="144" spans="1:11" ht="15" thickBot="1">
      <c r="A144" s="9" t="s">
        <v>12</v>
      </c>
      <c r="B144" s="9"/>
      <c r="C144" s="9"/>
      <c r="D144" s="9" t="s">
        <v>12</v>
      </c>
      <c r="E144" s="12" t="s">
        <v>11</v>
      </c>
      <c r="F144" s="9">
        <v>200</v>
      </c>
      <c r="G144" s="9"/>
      <c r="H144" s="9">
        <v>59</v>
      </c>
      <c r="I144" s="16">
        <v>0.26</v>
      </c>
      <c r="J144" s="16">
        <v>0.06</v>
      </c>
      <c r="K144" s="16">
        <v>15.22</v>
      </c>
    </row>
    <row r="145" spans="1:11" ht="15" thickBot="1">
      <c r="A145" s="9"/>
      <c r="B145" s="9"/>
      <c r="C145" s="9"/>
      <c r="D145" s="9"/>
      <c r="E145" s="12" t="s">
        <v>13</v>
      </c>
      <c r="F145" s="9">
        <v>50</v>
      </c>
      <c r="G145" s="9"/>
      <c r="H145" s="9">
        <v>119</v>
      </c>
      <c r="I145" s="16">
        <v>3.8</v>
      </c>
      <c r="J145" s="16">
        <v>0.4</v>
      </c>
      <c r="K145" s="16">
        <v>24.3</v>
      </c>
    </row>
    <row r="146" spans="1:11" ht="15" thickBot="1">
      <c r="A146" s="9"/>
      <c r="B146" s="9"/>
      <c r="C146" s="9"/>
      <c r="D146" s="9"/>
      <c r="E146" s="10" t="s">
        <v>14</v>
      </c>
      <c r="F146" s="9"/>
      <c r="G146" s="9"/>
      <c r="H146" s="11">
        <f>SUM(H142:H145)</f>
        <v>594</v>
      </c>
      <c r="I146" s="14">
        <f>SUM(I142:I145)</f>
        <v>12.66</v>
      </c>
      <c r="J146" s="14">
        <f>SUM(J142:J145)</f>
        <v>18.709999999999997</v>
      </c>
      <c r="K146" s="14">
        <f>SUM(K142:K145)</f>
        <v>93.48</v>
      </c>
    </row>
    <row r="147" spans="1:11" ht="15" thickBot="1">
      <c r="A147" s="9"/>
      <c r="B147" s="9"/>
      <c r="C147" s="9"/>
      <c r="D147" s="9"/>
      <c r="E147" s="7" t="s">
        <v>15</v>
      </c>
      <c r="F147" s="9"/>
      <c r="G147" s="9"/>
      <c r="H147" s="9"/>
      <c r="I147" s="16"/>
      <c r="J147" s="16"/>
      <c r="K147" s="16"/>
    </row>
    <row r="148" spans="1:11" ht="15" thickBot="1">
      <c r="A148" s="9" t="s">
        <v>138</v>
      </c>
      <c r="B148" s="9"/>
      <c r="C148" s="9"/>
      <c r="D148" s="9" t="s">
        <v>138</v>
      </c>
      <c r="E148" s="12" t="s">
        <v>137</v>
      </c>
      <c r="F148" s="9">
        <v>100</v>
      </c>
      <c r="G148" s="9"/>
      <c r="H148" s="9">
        <v>94</v>
      </c>
      <c r="I148" s="16">
        <v>0.96</v>
      </c>
      <c r="J148" s="16">
        <v>9.9</v>
      </c>
      <c r="K148" s="16">
        <v>7.4</v>
      </c>
    </row>
    <row r="149" spans="1:11" ht="27.75" thickBot="1">
      <c r="A149" s="9" t="s">
        <v>37</v>
      </c>
      <c r="B149" s="9"/>
      <c r="C149" s="9"/>
      <c r="D149" s="9" t="s">
        <v>37</v>
      </c>
      <c r="E149" s="12" t="s">
        <v>36</v>
      </c>
      <c r="F149" s="9" t="s">
        <v>133</v>
      </c>
      <c r="G149" s="9"/>
      <c r="H149" s="9">
        <v>107</v>
      </c>
      <c r="I149" s="16">
        <v>1.8</v>
      </c>
      <c r="J149" s="16">
        <v>6.2</v>
      </c>
      <c r="K149" s="16">
        <v>9</v>
      </c>
    </row>
    <row r="150" spans="1:11" ht="27.75" thickBot="1">
      <c r="A150" s="9" t="s">
        <v>111</v>
      </c>
      <c r="B150" s="9"/>
      <c r="C150" s="9"/>
      <c r="D150" s="9" t="s">
        <v>111</v>
      </c>
      <c r="E150" s="12" t="s">
        <v>110</v>
      </c>
      <c r="F150" s="9" t="s">
        <v>107</v>
      </c>
      <c r="G150" s="9"/>
      <c r="H150" s="9">
        <v>158</v>
      </c>
      <c r="I150" s="16">
        <v>9.28</v>
      </c>
      <c r="J150" s="16">
        <v>9.83</v>
      </c>
      <c r="K150" s="16">
        <v>9.55</v>
      </c>
    </row>
    <row r="151" spans="1:11" ht="15" thickBot="1">
      <c r="A151" s="9" t="s">
        <v>76</v>
      </c>
      <c r="B151" s="9"/>
      <c r="C151" s="9"/>
      <c r="D151" s="9" t="s">
        <v>76</v>
      </c>
      <c r="E151" s="12" t="s">
        <v>75</v>
      </c>
      <c r="F151" s="9">
        <v>180</v>
      </c>
      <c r="G151" s="9"/>
      <c r="H151" s="9">
        <v>275</v>
      </c>
      <c r="I151" s="16">
        <v>4.58</v>
      </c>
      <c r="J151" s="16">
        <v>7.33</v>
      </c>
      <c r="K151" s="16">
        <v>46.33</v>
      </c>
    </row>
    <row r="152" spans="1:11" ht="15" thickBot="1">
      <c r="A152" s="9" t="s">
        <v>45</v>
      </c>
      <c r="B152" s="9"/>
      <c r="C152" s="9"/>
      <c r="D152" s="9" t="s">
        <v>45</v>
      </c>
      <c r="E152" s="12" t="s">
        <v>44</v>
      </c>
      <c r="F152" s="9">
        <v>200</v>
      </c>
      <c r="G152" s="9"/>
      <c r="H152" s="9">
        <v>116</v>
      </c>
      <c r="I152" s="16">
        <v>0.44</v>
      </c>
      <c r="J152" s="16">
        <v>0</v>
      </c>
      <c r="K152" s="16">
        <v>28.88</v>
      </c>
    </row>
    <row r="153" spans="1:11" ht="15" thickBot="1">
      <c r="A153" s="9"/>
      <c r="B153" s="9"/>
      <c r="C153" s="9"/>
      <c r="D153" s="9"/>
      <c r="E153" s="12" t="s">
        <v>26</v>
      </c>
      <c r="F153" s="9">
        <v>60</v>
      </c>
      <c r="G153" s="9"/>
      <c r="H153" s="9">
        <v>126</v>
      </c>
      <c r="I153" s="16">
        <v>2.82</v>
      </c>
      <c r="J153" s="16">
        <v>0.6</v>
      </c>
      <c r="K153" s="16">
        <v>0.6</v>
      </c>
    </row>
    <row r="154" spans="1:11" ht="15" thickBot="1">
      <c r="A154" s="9"/>
      <c r="B154" s="9"/>
      <c r="C154" s="9"/>
      <c r="D154" s="9"/>
      <c r="E154" s="10" t="s">
        <v>14</v>
      </c>
      <c r="F154" s="9"/>
      <c r="G154" s="9"/>
      <c r="H154" s="11">
        <f>SUM(H148:H153)</f>
        <v>876</v>
      </c>
      <c r="I154" s="14">
        <f>SUM(I148:I153)</f>
        <v>19.88</v>
      </c>
      <c r="J154" s="14">
        <f>SUM(J148:J153)</f>
        <v>33.86</v>
      </c>
      <c r="K154" s="14">
        <f>SUM(K148:K153)</f>
        <v>101.75999999999999</v>
      </c>
    </row>
    <row r="155" spans="1:11" ht="15" thickBot="1">
      <c r="A155" s="19"/>
      <c r="B155" s="19"/>
      <c r="C155" s="19"/>
      <c r="D155" s="19"/>
      <c r="E155" s="18" t="s">
        <v>27</v>
      </c>
      <c r="F155" s="20"/>
      <c r="G155" s="20"/>
      <c r="H155" s="22">
        <f>H146+H154</f>
        <v>1470</v>
      </c>
      <c r="I155" s="21">
        <f>I146+I154</f>
        <v>32.54</v>
      </c>
      <c r="J155" s="21">
        <f>J146+J154</f>
        <v>52.56999999999999</v>
      </c>
      <c r="K155" s="21">
        <f>K146+K154</f>
        <v>195.24</v>
      </c>
    </row>
    <row r="156" spans="1:11" ht="14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4.25">
      <c r="A157" s="13"/>
      <c r="B157" s="44" t="s">
        <v>112</v>
      </c>
      <c r="C157" s="44"/>
      <c r="D157" s="44"/>
      <c r="E157" s="44"/>
      <c r="F157" s="13"/>
      <c r="G157" s="13"/>
      <c r="H157" s="13"/>
      <c r="I157" s="13"/>
      <c r="J157" s="13"/>
      <c r="K157" s="13"/>
    </row>
    <row r="158" spans="1:11" ht="27.75" thickBot="1">
      <c r="A158" s="31"/>
      <c r="B158" s="33" t="s">
        <v>149</v>
      </c>
      <c r="C158" s="33" t="s">
        <v>150</v>
      </c>
      <c r="D158" s="33" t="s">
        <v>148</v>
      </c>
      <c r="E158" s="33" t="s">
        <v>147</v>
      </c>
      <c r="F158" s="33" t="s">
        <v>0</v>
      </c>
      <c r="G158" s="33" t="s">
        <v>146</v>
      </c>
      <c r="H158" s="33" t="s">
        <v>156</v>
      </c>
      <c r="I158" s="33" t="s">
        <v>1</v>
      </c>
      <c r="J158" s="33" t="s">
        <v>2</v>
      </c>
      <c r="K158" s="33" t="s">
        <v>3</v>
      </c>
    </row>
    <row r="159" spans="1:11" ht="15" thickBot="1">
      <c r="A159" s="5"/>
      <c r="B159" s="5"/>
      <c r="C159" s="5"/>
      <c r="D159" s="5"/>
      <c r="E159" s="7" t="s">
        <v>5</v>
      </c>
      <c r="F159" s="5"/>
      <c r="G159" s="5"/>
      <c r="H159" s="5"/>
      <c r="I159" s="5"/>
      <c r="J159" s="5"/>
      <c r="K159" s="5"/>
    </row>
    <row r="160" spans="1:11" ht="15" thickBot="1">
      <c r="A160" s="9" t="s">
        <v>7</v>
      </c>
      <c r="B160" s="9"/>
      <c r="C160" s="9"/>
      <c r="D160" s="9" t="s">
        <v>7</v>
      </c>
      <c r="E160" s="8" t="s">
        <v>6</v>
      </c>
      <c r="F160" s="9">
        <v>15</v>
      </c>
      <c r="G160" s="9"/>
      <c r="H160" s="9">
        <v>112</v>
      </c>
      <c r="I160" s="16">
        <v>0.08</v>
      </c>
      <c r="J160" s="16">
        <v>12.37</v>
      </c>
      <c r="K160" s="16">
        <v>0.08</v>
      </c>
    </row>
    <row r="161" spans="1:11" ht="15" thickBot="1">
      <c r="A161" s="9" t="s">
        <v>9</v>
      </c>
      <c r="B161" s="9"/>
      <c r="C161" s="9"/>
      <c r="D161" s="9" t="s">
        <v>9</v>
      </c>
      <c r="E161" s="8" t="s">
        <v>51</v>
      </c>
      <c r="F161" s="9" t="s">
        <v>38</v>
      </c>
      <c r="G161" s="9"/>
      <c r="H161" s="9">
        <v>256</v>
      </c>
      <c r="I161" s="16">
        <v>6.37</v>
      </c>
      <c r="J161" s="16">
        <v>10.68</v>
      </c>
      <c r="K161" s="16">
        <v>32.15</v>
      </c>
    </row>
    <row r="162" spans="1:11" ht="15" thickBot="1">
      <c r="A162" s="9" t="s">
        <v>33</v>
      </c>
      <c r="B162" s="9"/>
      <c r="C162" s="9"/>
      <c r="D162" s="9" t="s">
        <v>33</v>
      </c>
      <c r="E162" s="8" t="s">
        <v>32</v>
      </c>
      <c r="F162" s="9">
        <v>200</v>
      </c>
      <c r="G162" s="9"/>
      <c r="H162" s="9">
        <v>95</v>
      </c>
      <c r="I162" s="16">
        <v>0.34</v>
      </c>
      <c r="J162" s="16">
        <v>0.02</v>
      </c>
      <c r="K162" s="16">
        <v>24.53</v>
      </c>
    </row>
    <row r="163" spans="1:11" ht="15" thickBot="1">
      <c r="A163" s="9"/>
      <c r="B163" s="9"/>
      <c r="C163" s="9"/>
      <c r="D163" s="9"/>
      <c r="E163" s="8" t="s">
        <v>13</v>
      </c>
      <c r="F163" s="9">
        <v>50</v>
      </c>
      <c r="G163" s="9"/>
      <c r="H163" s="9">
        <v>119</v>
      </c>
      <c r="I163" s="16">
        <v>3.8</v>
      </c>
      <c r="J163" s="16">
        <v>0.4</v>
      </c>
      <c r="K163" s="16">
        <v>24.3</v>
      </c>
    </row>
    <row r="164" spans="1:11" ht="15" thickBot="1">
      <c r="A164" s="9"/>
      <c r="B164" s="9"/>
      <c r="C164" s="9"/>
      <c r="D164" s="9"/>
      <c r="E164" s="10" t="s">
        <v>14</v>
      </c>
      <c r="F164" s="9"/>
      <c r="G164" s="9"/>
      <c r="H164" s="11">
        <f>SUM(H160:H163)</f>
        <v>582</v>
      </c>
      <c r="I164" s="14">
        <f>SUM(I160:I163)</f>
        <v>10.59</v>
      </c>
      <c r="J164" s="14">
        <f>SUM(J160:J163)</f>
        <v>23.469999999999995</v>
      </c>
      <c r="K164" s="14">
        <f>SUM(K160:K163)</f>
        <v>81.06</v>
      </c>
    </row>
    <row r="165" spans="1:11" ht="15" thickBot="1">
      <c r="A165" s="9"/>
      <c r="B165" s="9"/>
      <c r="C165" s="9"/>
      <c r="D165" s="9"/>
      <c r="E165" s="7" t="s">
        <v>15</v>
      </c>
      <c r="F165" s="9"/>
      <c r="G165" s="9"/>
      <c r="H165" s="9"/>
      <c r="I165" s="16"/>
      <c r="J165" s="16"/>
      <c r="K165" s="16"/>
    </row>
    <row r="166" spans="1:11" ht="15" thickBot="1">
      <c r="A166" s="9" t="s">
        <v>55</v>
      </c>
      <c r="B166" s="9"/>
      <c r="C166" s="9"/>
      <c r="D166" s="9" t="s">
        <v>55</v>
      </c>
      <c r="E166" s="8" t="s">
        <v>54</v>
      </c>
      <c r="F166" s="9">
        <v>100</v>
      </c>
      <c r="G166" s="9"/>
      <c r="H166" s="9">
        <v>171</v>
      </c>
      <c r="I166" s="16">
        <v>1.27</v>
      </c>
      <c r="J166" s="16">
        <v>15.06</v>
      </c>
      <c r="K166" s="16">
        <v>7.65</v>
      </c>
    </row>
    <row r="167" spans="1:11" ht="27.75" thickBot="1">
      <c r="A167" s="9" t="s">
        <v>57</v>
      </c>
      <c r="B167" s="9"/>
      <c r="C167" s="9"/>
      <c r="D167" s="9" t="s">
        <v>57</v>
      </c>
      <c r="E167" s="8" t="s">
        <v>56</v>
      </c>
      <c r="F167" s="9" t="s">
        <v>133</v>
      </c>
      <c r="G167" s="9"/>
      <c r="H167" s="9">
        <v>93</v>
      </c>
      <c r="I167" s="16">
        <v>1.8</v>
      </c>
      <c r="J167" s="16">
        <v>5.57</v>
      </c>
      <c r="K167" s="16">
        <v>7.77</v>
      </c>
    </row>
    <row r="168" spans="1:11" ht="15" thickBot="1">
      <c r="A168" s="9" t="s">
        <v>59</v>
      </c>
      <c r="B168" s="9"/>
      <c r="C168" s="9"/>
      <c r="D168" s="9" t="s">
        <v>59</v>
      </c>
      <c r="E168" s="8" t="s">
        <v>113</v>
      </c>
      <c r="F168" s="9" t="s">
        <v>107</v>
      </c>
      <c r="G168" s="9"/>
      <c r="H168" s="9">
        <v>171</v>
      </c>
      <c r="I168" s="16">
        <v>9.38</v>
      </c>
      <c r="J168" s="16">
        <v>9.12</v>
      </c>
      <c r="K168" s="16">
        <v>12.27</v>
      </c>
    </row>
    <row r="169" spans="1:11" ht="15" thickBot="1">
      <c r="A169" s="9" t="s">
        <v>62</v>
      </c>
      <c r="B169" s="9"/>
      <c r="C169" s="9"/>
      <c r="D169" s="9" t="s">
        <v>62</v>
      </c>
      <c r="E169" s="8" t="s">
        <v>61</v>
      </c>
      <c r="F169" s="9">
        <v>180</v>
      </c>
      <c r="G169" s="9"/>
      <c r="H169" s="9">
        <v>197</v>
      </c>
      <c r="I169" s="16">
        <v>3.87</v>
      </c>
      <c r="J169" s="16">
        <v>6.68</v>
      </c>
      <c r="K169" s="16">
        <v>26.41</v>
      </c>
    </row>
    <row r="170" spans="1:11" ht="15" thickBot="1">
      <c r="A170" s="9" t="s">
        <v>47</v>
      </c>
      <c r="B170" s="9"/>
      <c r="C170" s="9"/>
      <c r="D170" s="9" t="s">
        <v>47</v>
      </c>
      <c r="E170" s="8" t="s">
        <v>46</v>
      </c>
      <c r="F170" s="9">
        <v>200</v>
      </c>
      <c r="G170" s="9"/>
      <c r="H170" s="9">
        <v>100</v>
      </c>
      <c r="I170" s="16">
        <v>0.2</v>
      </c>
      <c r="J170" s="16">
        <v>0.04</v>
      </c>
      <c r="K170" s="16">
        <v>25.73</v>
      </c>
    </row>
    <row r="171" spans="1:11" ht="15" thickBot="1">
      <c r="A171" s="9"/>
      <c r="B171" s="9"/>
      <c r="C171" s="9"/>
      <c r="D171" s="9"/>
      <c r="E171" s="8" t="s">
        <v>26</v>
      </c>
      <c r="F171" s="9">
        <v>60</v>
      </c>
      <c r="G171" s="9"/>
      <c r="H171" s="9">
        <v>126</v>
      </c>
      <c r="I171" s="16">
        <v>2.82</v>
      </c>
      <c r="J171" s="16">
        <v>0.6</v>
      </c>
      <c r="K171" s="16">
        <v>0.6</v>
      </c>
    </row>
    <row r="172" spans="1:11" ht="15" thickBot="1">
      <c r="A172" s="9"/>
      <c r="B172" s="9"/>
      <c r="C172" s="9"/>
      <c r="D172" s="9"/>
      <c r="E172" s="10" t="s">
        <v>14</v>
      </c>
      <c r="F172" s="9"/>
      <c r="G172" s="9"/>
      <c r="H172" s="11">
        <f>SUM(H166:H171)</f>
        <v>858</v>
      </c>
      <c r="I172" s="14">
        <f>SUM(I166:I171)</f>
        <v>19.34</v>
      </c>
      <c r="J172" s="14">
        <f>SUM(J166:J171)</f>
        <v>37.07</v>
      </c>
      <c r="K172" s="14">
        <f>SUM(K166:K171)</f>
        <v>80.42999999999999</v>
      </c>
    </row>
    <row r="173" spans="1:11" ht="15" thickBot="1">
      <c r="A173" s="19"/>
      <c r="B173" s="19"/>
      <c r="C173" s="19"/>
      <c r="D173" s="19"/>
      <c r="E173" s="18" t="s">
        <v>27</v>
      </c>
      <c r="F173" s="20"/>
      <c r="G173" s="20"/>
      <c r="H173" s="22">
        <f>H164+H172</f>
        <v>1440</v>
      </c>
      <c r="I173" s="21">
        <f>I164+I172</f>
        <v>29.93</v>
      </c>
      <c r="J173" s="21">
        <f>J164+J172</f>
        <v>60.53999999999999</v>
      </c>
      <c r="K173" s="21">
        <f>K164+K172</f>
        <v>161.49</v>
      </c>
    </row>
    <row r="174" spans="1:11" ht="14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ht="14.25">
      <c r="A175" s="13"/>
      <c r="B175" s="44" t="s">
        <v>114</v>
      </c>
      <c r="C175" s="44"/>
      <c r="D175" s="44"/>
      <c r="E175" s="44"/>
      <c r="F175" s="13"/>
      <c r="G175" s="13"/>
      <c r="H175" s="13"/>
      <c r="I175" s="13"/>
      <c r="J175" s="13"/>
      <c r="K175" s="13"/>
    </row>
    <row r="176" spans="1:11" ht="27.75" thickBot="1">
      <c r="A176" s="31"/>
      <c r="B176" s="33" t="s">
        <v>149</v>
      </c>
      <c r="C176" s="33" t="s">
        <v>150</v>
      </c>
      <c r="D176" s="33" t="s">
        <v>148</v>
      </c>
      <c r="E176" s="33" t="s">
        <v>147</v>
      </c>
      <c r="F176" s="33" t="s">
        <v>0</v>
      </c>
      <c r="G176" s="33" t="s">
        <v>146</v>
      </c>
      <c r="H176" s="33" t="s">
        <v>156</v>
      </c>
      <c r="I176" s="33" t="s">
        <v>1</v>
      </c>
      <c r="J176" s="33" t="s">
        <v>2</v>
      </c>
      <c r="K176" s="33" t="s">
        <v>3</v>
      </c>
    </row>
    <row r="177" spans="1:11" ht="15" thickBot="1">
      <c r="A177" s="5"/>
      <c r="B177" s="5"/>
      <c r="C177" s="5"/>
      <c r="D177" s="5"/>
      <c r="E177" s="7" t="s">
        <v>5</v>
      </c>
      <c r="F177" s="5"/>
      <c r="G177" s="5"/>
      <c r="H177" s="5"/>
      <c r="I177" s="5"/>
      <c r="J177" s="5"/>
      <c r="K177" s="5"/>
    </row>
    <row r="178" spans="1:11" ht="15" thickBot="1">
      <c r="A178" s="9" t="s">
        <v>30</v>
      </c>
      <c r="B178" s="9"/>
      <c r="C178" s="9"/>
      <c r="D178" s="9" t="s">
        <v>30</v>
      </c>
      <c r="E178" s="8" t="s">
        <v>29</v>
      </c>
      <c r="F178" s="9">
        <v>20</v>
      </c>
      <c r="G178" s="9"/>
      <c r="H178" s="9">
        <v>72</v>
      </c>
      <c r="I178" s="16">
        <v>4.6</v>
      </c>
      <c r="J178" s="16">
        <v>5.8</v>
      </c>
      <c r="K178" s="16">
        <v>0</v>
      </c>
    </row>
    <row r="179" spans="1:11" ht="15" thickBot="1">
      <c r="A179" s="9" t="s">
        <v>9</v>
      </c>
      <c r="B179" s="9"/>
      <c r="C179" s="9"/>
      <c r="D179" s="9" t="s">
        <v>9</v>
      </c>
      <c r="E179" s="8" t="s">
        <v>79</v>
      </c>
      <c r="F179" s="9" t="s">
        <v>38</v>
      </c>
      <c r="G179" s="9"/>
      <c r="H179" s="9">
        <v>288</v>
      </c>
      <c r="I179" s="16">
        <v>19.59</v>
      </c>
      <c r="J179" s="16">
        <v>14.4</v>
      </c>
      <c r="K179" s="16">
        <v>26.24</v>
      </c>
    </row>
    <row r="180" spans="1:11" ht="15" thickBot="1">
      <c r="A180" s="9" t="s">
        <v>25</v>
      </c>
      <c r="B180" s="9"/>
      <c r="C180" s="9"/>
      <c r="D180" s="9" t="s">
        <v>25</v>
      </c>
      <c r="E180" s="8" t="s">
        <v>24</v>
      </c>
      <c r="F180" s="9">
        <v>200</v>
      </c>
      <c r="G180" s="9"/>
      <c r="H180" s="9">
        <v>57</v>
      </c>
      <c r="I180" s="16">
        <v>0.2</v>
      </c>
      <c r="J180" s="16">
        <v>0.05</v>
      </c>
      <c r="K180" s="16">
        <v>15.01</v>
      </c>
    </row>
    <row r="181" spans="1:11" ht="15" thickBot="1">
      <c r="A181" s="9"/>
      <c r="B181" s="9"/>
      <c r="C181" s="9"/>
      <c r="D181" s="9"/>
      <c r="E181" s="8" t="s">
        <v>13</v>
      </c>
      <c r="F181" s="9">
        <v>50</v>
      </c>
      <c r="G181" s="9"/>
      <c r="H181" s="9">
        <v>119</v>
      </c>
      <c r="I181" s="16">
        <v>3.8</v>
      </c>
      <c r="J181" s="16">
        <v>0.4</v>
      </c>
      <c r="K181" s="16">
        <v>24.3</v>
      </c>
    </row>
    <row r="182" spans="1:11" ht="15" thickBot="1">
      <c r="A182" s="9"/>
      <c r="B182" s="9"/>
      <c r="C182" s="9"/>
      <c r="D182" s="9"/>
      <c r="E182" s="10" t="s">
        <v>14</v>
      </c>
      <c r="F182" s="9"/>
      <c r="G182" s="9"/>
      <c r="H182" s="11">
        <f>SUM(H178:H181)</f>
        <v>536</v>
      </c>
      <c r="I182" s="14">
        <f>SUM(I178:I181)</f>
        <v>28.189999999999998</v>
      </c>
      <c r="J182" s="14">
        <f>SUM(J178:J181)</f>
        <v>20.65</v>
      </c>
      <c r="K182" s="14">
        <f>SUM(K178:K181)</f>
        <v>65.55</v>
      </c>
    </row>
    <row r="183" spans="1:11" ht="15" thickBot="1">
      <c r="A183" s="9"/>
      <c r="B183" s="9"/>
      <c r="C183" s="9"/>
      <c r="D183" s="9"/>
      <c r="E183" s="7" t="s">
        <v>15</v>
      </c>
      <c r="F183" s="9"/>
      <c r="G183" s="9"/>
      <c r="H183" s="9"/>
      <c r="I183" s="16"/>
      <c r="J183" s="16"/>
      <c r="K183" s="16"/>
    </row>
    <row r="184" spans="1:11" ht="15" thickBot="1">
      <c r="A184" s="9" t="s">
        <v>35</v>
      </c>
      <c r="B184" s="9"/>
      <c r="C184" s="9"/>
      <c r="D184" s="9" t="s">
        <v>35</v>
      </c>
      <c r="E184" s="8" t="s">
        <v>34</v>
      </c>
      <c r="F184" s="9">
        <v>100</v>
      </c>
      <c r="G184" s="9"/>
      <c r="H184" s="9">
        <v>141.6</v>
      </c>
      <c r="I184" s="16">
        <v>1.56</v>
      </c>
      <c r="J184" s="16">
        <v>10.01</v>
      </c>
      <c r="K184" s="16">
        <v>11.68</v>
      </c>
    </row>
    <row r="185" spans="1:11" ht="15" thickBot="1">
      <c r="A185" s="9" t="s">
        <v>116</v>
      </c>
      <c r="B185" s="9"/>
      <c r="C185" s="9"/>
      <c r="D185" s="9" t="s">
        <v>116</v>
      </c>
      <c r="E185" s="8" t="s">
        <v>115</v>
      </c>
      <c r="F185" s="9" t="s">
        <v>139</v>
      </c>
      <c r="G185" s="9"/>
      <c r="H185" s="9">
        <v>134</v>
      </c>
      <c r="I185" s="16">
        <v>5.16</v>
      </c>
      <c r="J185" s="16">
        <v>3.39</v>
      </c>
      <c r="K185" s="16">
        <v>20.07</v>
      </c>
    </row>
    <row r="186" spans="1:11" ht="15" thickBot="1">
      <c r="A186" s="9" t="s">
        <v>119</v>
      </c>
      <c r="B186" s="9"/>
      <c r="C186" s="9"/>
      <c r="D186" s="9" t="s">
        <v>119</v>
      </c>
      <c r="E186" s="8" t="s">
        <v>118</v>
      </c>
      <c r="F186" s="9" t="s">
        <v>107</v>
      </c>
      <c r="G186" s="9"/>
      <c r="H186" s="9">
        <v>208</v>
      </c>
      <c r="I186" s="16">
        <v>8.93</v>
      </c>
      <c r="J186" s="16">
        <v>14.5</v>
      </c>
      <c r="K186" s="16">
        <v>9.77</v>
      </c>
    </row>
    <row r="187" spans="1:11" ht="15" thickBot="1">
      <c r="A187" s="9" t="s">
        <v>23</v>
      </c>
      <c r="B187" s="9"/>
      <c r="C187" s="9"/>
      <c r="D187" s="9" t="s">
        <v>23</v>
      </c>
      <c r="E187" s="8" t="s">
        <v>22</v>
      </c>
      <c r="F187" s="9">
        <v>180</v>
      </c>
      <c r="G187" s="9"/>
      <c r="H187" s="9">
        <v>253</v>
      </c>
      <c r="I187" s="16">
        <v>6.38</v>
      </c>
      <c r="J187" s="16">
        <v>5.87</v>
      </c>
      <c r="K187" s="16">
        <v>42.62</v>
      </c>
    </row>
    <row r="188" spans="1:11" ht="15" thickBot="1">
      <c r="A188" s="9" t="s">
        <v>65</v>
      </c>
      <c r="B188" s="9"/>
      <c r="C188" s="9"/>
      <c r="D188" s="9" t="s">
        <v>65</v>
      </c>
      <c r="E188" s="8" t="s">
        <v>64</v>
      </c>
      <c r="F188" s="9">
        <v>200</v>
      </c>
      <c r="G188" s="9"/>
      <c r="H188" s="9">
        <v>128</v>
      </c>
      <c r="I188" s="16">
        <v>0.36</v>
      </c>
      <c r="J188" s="16">
        <v>0</v>
      </c>
      <c r="K188" s="16">
        <v>33.16</v>
      </c>
    </row>
    <row r="189" spans="1:11" ht="15" thickBot="1">
      <c r="A189" s="9"/>
      <c r="B189" s="9"/>
      <c r="C189" s="9"/>
      <c r="D189" s="9"/>
      <c r="E189" s="8" t="s">
        <v>26</v>
      </c>
      <c r="F189" s="9">
        <v>60</v>
      </c>
      <c r="G189" s="9"/>
      <c r="H189" s="9">
        <v>126</v>
      </c>
      <c r="I189" s="16">
        <v>2.82</v>
      </c>
      <c r="J189" s="16">
        <v>0.6</v>
      </c>
      <c r="K189" s="16">
        <v>0.6</v>
      </c>
    </row>
    <row r="190" spans="1:11" ht="15" thickBot="1">
      <c r="A190" s="9"/>
      <c r="B190" s="9"/>
      <c r="C190" s="9"/>
      <c r="D190" s="9"/>
      <c r="E190" s="10" t="s">
        <v>14</v>
      </c>
      <c r="F190" s="9"/>
      <c r="G190" s="9"/>
      <c r="H190" s="11">
        <f>SUM(H184:H189)</f>
        <v>990.6</v>
      </c>
      <c r="I190" s="14">
        <f>SUM(I184:I189)</f>
        <v>25.21</v>
      </c>
      <c r="J190" s="14">
        <f>SUM(J184:J189)</f>
        <v>34.37</v>
      </c>
      <c r="K190" s="14">
        <f>SUM(K184:K189)</f>
        <v>117.89999999999998</v>
      </c>
    </row>
    <row r="191" spans="1:11" ht="15" thickBot="1">
      <c r="A191" s="19"/>
      <c r="B191" s="19"/>
      <c r="C191" s="19"/>
      <c r="D191" s="19"/>
      <c r="E191" s="18" t="s">
        <v>27</v>
      </c>
      <c r="F191" s="20"/>
      <c r="G191" s="20"/>
      <c r="H191" s="22">
        <f>H182+H190</f>
        <v>1526.6</v>
      </c>
      <c r="I191" s="21">
        <f>I182+I190</f>
        <v>53.4</v>
      </c>
      <c r="J191" s="21">
        <f>J182+J190</f>
        <v>55.019999999999996</v>
      </c>
      <c r="K191" s="21">
        <f>K182+K190</f>
        <v>183.45</v>
      </c>
    </row>
    <row r="192" spans="1:11" ht="14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ht="14.25">
      <c r="A193" s="13"/>
      <c r="B193" s="35" t="s">
        <v>120</v>
      </c>
      <c r="C193" s="35"/>
      <c r="D193" s="35"/>
      <c r="E193" s="35"/>
      <c r="F193" s="13"/>
      <c r="G193" s="13"/>
      <c r="H193" s="13"/>
      <c r="I193" s="13"/>
      <c r="J193" s="13"/>
      <c r="K193" s="13"/>
    </row>
    <row r="194" spans="1:11" ht="27.75" thickBot="1">
      <c r="A194" s="5"/>
      <c r="B194" s="33" t="s">
        <v>149</v>
      </c>
      <c r="C194" s="33" t="s">
        <v>150</v>
      </c>
      <c r="D194" s="33" t="s">
        <v>148</v>
      </c>
      <c r="E194" s="33" t="s">
        <v>147</v>
      </c>
      <c r="F194" s="33" t="s">
        <v>0</v>
      </c>
      <c r="G194" s="33" t="s">
        <v>146</v>
      </c>
      <c r="H194" s="33" t="s">
        <v>156</v>
      </c>
      <c r="I194" s="33" t="s">
        <v>1</v>
      </c>
      <c r="J194" s="33" t="s">
        <v>2</v>
      </c>
      <c r="K194" s="33" t="s">
        <v>3</v>
      </c>
    </row>
    <row r="195" spans="1:11" ht="15" thickBot="1">
      <c r="A195" s="5"/>
      <c r="B195" s="5"/>
      <c r="C195" s="5"/>
      <c r="D195" s="5"/>
      <c r="E195" s="7" t="s">
        <v>5</v>
      </c>
      <c r="F195" s="5"/>
      <c r="G195" s="5"/>
      <c r="H195" s="5"/>
      <c r="I195" s="5"/>
      <c r="J195" s="5"/>
      <c r="K195" s="5"/>
    </row>
    <row r="196" spans="1:11" ht="15" thickBot="1">
      <c r="A196" s="9" t="s">
        <v>9</v>
      </c>
      <c r="B196" s="9"/>
      <c r="C196" s="9"/>
      <c r="D196" s="9" t="s">
        <v>9</v>
      </c>
      <c r="E196" s="12" t="s">
        <v>67</v>
      </c>
      <c r="F196" s="9" t="s">
        <v>38</v>
      </c>
      <c r="G196" s="9"/>
      <c r="H196" s="9">
        <v>248</v>
      </c>
      <c r="I196" s="16">
        <v>7.73</v>
      </c>
      <c r="J196" s="16">
        <v>9.65</v>
      </c>
      <c r="K196" s="16">
        <v>30</v>
      </c>
    </row>
    <row r="197" spans="1:11" ht="15" thickBot="1">
      <c r="A197" s="9" t="s">
        <v>53</v>
      </c>
      <c r="B197" s="9"/>
      <c r="C197" s="9"/>
      <c r="D197" s="9" t="s">
        <v>53</v>
      </c>
      <c r="E197" s="12" t="s">
        <v>52</v>
      </c>
      <c r="F197" s="9">
        <v>200</v>
      </c>
      <c r="G197" s="9"/>
      <c r="H197" s="9">
        <v>152</v>
      </c>
      <c r="I197" s="16">
        <v>2.5</v>
      </c>
      <c r="J197" s="16">
        <v>3.6</v>
      </c>
      <c r="K197" s="16">
        <v>28.7</v>
      </c>
    </row>
    <row r="198" spans="1:11" ht="15" thickBot="1">
      <c r="A198" s="9"/>
      <c r="B198" s="9"/>
      <c r="C198" s="9"/>
      <c r="D198" s="9"/>
      <c r="E198" s="12" t="s">
        <v>13</v>
      </c>
      <c r="F198" s="9">
        <v>50</v>
      </c>
      <c r="G198" s="9"/>
      <c r="H198" s="9">
        <v>119</v>
      </c>
      <c r="I198" s="16">
        <v>3.8</v>
      </c>
      <c r="J198" s="16">
        <v>0.4</v>
      </c>
      <c r="K198" s="16">
        <v>24.3</v>
      </c>
    </row>
    <row r="199" spans="1:11" ht="15" thickBot="1">
      <c r="A199" s="1"/>
      <c r="B199" s="1"/>
      <c r="C199" s="1"/>
      <c r="D199" s="1"/>
      <c r="E199" s="2" t="s">
        <v>140</v>
      </c>
      <c r="F199" s="1">
        <v>16</v>
      </c>
      <c r="G199" s="1"/>
      <c r="H199" s="1">
        <v>71</v>
      </c>
      <c r="I199" s="17">
        <v>0.4</v>
      </c>
      <c r="J199" s="17">
        <v>3.7</v>
      </c>
      <c r="K199" s="17">
        <v>9.1</v>
      </c>
    </row>
    <row r="200" spans="1:11" ht="15" thickBot="1">
      <c r="A200" s="9"/>
      <c r="B200" s="9"/>
      <c r="C200" s="9"/>
      <c r="D200" s="9"/>
      <c r="E200" s="10" t="s">
        <v>14</v>
      </c>
      <c r="F200" s="9"/>
      <c r="G200" s="9"/>
      <c r="H200" s="11" t="e">
        <f>SUM(#REF!)</f>
        <v>#REF!</v>
      </c>
      <c r="I200" s="14">
        <f>SUM(I195:I199)</f>
        <v>14.430000000000001</v>
      </c>
      <c r="J200" s="14">
        <f>SUM(J195:J199)</f>
        <v>17.35</v>
      </c>
      <c r="K200" s="14">
        <f>SUM(K195:K199)</f>
        <v>92.1</v>
      </c>
    </row>
    <row r="201" spans="1:11" ht="15" thickBot="1">
      <c r="A201" s="9"/>
      <c r="B201" s="9"/>
      <c r="C201" s="9"/>
      <c r="D201" s="9"/>
      <c r="E201" s="7" t="s">
        <v>15</v>
      </c>
      <c r="F201" s="9"/>
      <c r="G201" s="9"/>
      <c r="H201" s="9"/>
      <c r="I201" s="16"/>
      <c r="J201" s="16"/>
      <c r="K201" s="16"/>
    </row>
    <row r="202" spans="1:11" ht="15" thickBot="1">
      <c r="A202" s="9" t="s">
        <v>81</v>
      </c>
      <c r="B202" s="9"/>
      <c r="C202" s="9"/>
      <c r="D202" s="9" t="s">
        <v>81</v>
      </c>
      <c r="E202" s="12" t="s">
        <v>121</v>
      </c>
      <c r="F202" s="9">
        <v>100</v>
      </c>
      <c r="G202" s="9"/>
      <c r="H202" s="9">
        <v>87</v>
      </c>
      <c r="I202" s="16">
        <v>1.6</v>
      </c>
      <c r="J202" s="16">
        <v>5.07</v>
      </c>
      <c r="K202" s="16">
        <v>8.33</v>
      </c>
    </row>
    <row r="203" spans="1:11" ht="27.75" thickBot="1">
      <c r="A203" s="9" t="s">
        <v>83</v>
      </c>
      <c r="B203" s="9"/>
      <c r="C203" s="9"/>
      <c r="D203" s="9" t="s">
        <v>83</v>
      </c>
      <c r="E203" s="12" t="s">
        <v>82</v>
      </c>
      <c r="F203" s="9" t="s">
        <v>133</v>
      </c>
      <c r="G203" s="9"/>
      <c r="H203" s="9">
        <v>135</v>
      </c>
      <c r="I203" s="16">
        <v>2.31</v>
      </c>
      <c r="J203" s="16">
        <v>6.6</v>
      </c>
      <c r="K203" s="16">
        <v>17.36</v>
      </c>
    </row>
    <row r="204" spans="1:11" ht="15" thickBot="1">
      <c r="A204" s="9" t="s">
        <v>123</v>
      </c>
      <c r="B204" s="9"/>
      <c r="C204" s="9"/>
      <c r="D204" s="9" t="s">
        <v>123</v>
      </c>
      <c r="E204" s="12" t="s">
        <v>122</v>
      </c>
      <c r="F204" s="9">
        <v>200</v>
      </c>
      <c r="G204" s="9"/>
      <c r="H204" s="9">
        <v>340</v>
      </c>
      <c r="I204" s="16">
        <v>26.96</v>
      </c>
      <c r="J204" s="16">
        <v>8.96</v>
      </c>
      <c r="K204" s="16">
        <v>37.35</v>
      </c>
    </row>
    <row r="205" spans="1:11" ht="15" thickBot="1">
      <c r="A205" s="9" t="s">
        <v>101</v>
      </c>
      <c r="B205" s="9"/>
      <c r="C205" s="9"/>
      <c r="D205" s="9" t="s">
        <v>101</v>
      </c>
      <c r="E205" s="12" t="s">
        <v>100</v>
      </c>
      <c r="F205" s="9">
        <v>200</v>
      </c>
      <c r="G205" s="9"/>
      <c r="H205" s="9">
        <v>109</v>
      </c>
      <c r="I205" s="16">
        <v>0.16</v>
      </c>
      <c r="J205" s="16">
        <v>0.16</v>
      </c>
      <c r="K205" s="16">
        <v>27.87</v>
      </c>
    </row>
    <row r="206" spans="1:11" ht="15" thickBot="1">
      <c r="A206" s="9"/>
      <c r="B206" s="9"/>
      <c r="C206" s="9"/>
      <c r="D206" s="9"/>
      <c r="E206" s="12" t="s">
        <v>124</v>
      </c>
      <c r="F206" s="9">
        <v>20</v>
      </c>
      <c r="G206" s="9"/>
      <c r="H206" s="9">
        <v>86</v>
      </c>
      <c r="I206" s="16">
        <v>1.5</v>
      </c>
      <c r="J206" s="16">
        <v>3.18</v>
      </c>
      <c r="K206" s="16">
        <v>9.6</v>
      </c>
    </row>
    <row r="207" spans="1:11" ht="15" thickBot="1">
      <c r="A207" s="9"/>
      <c r="B207" s="9"/>
      <c r="C207" s="9"/>
      <c r="D207" s="9"/>
      <c r="E207" s="12" t="s">
        <v>26</v>
      </c>
      <c r="F207" s="9">
        <v>60</v>
      </c>
      <c r="G207" s="9"/>
      <c r="H207" s="9">
        <v>126</v>
      </c>
      <c r="I207" s="16">
        <v>2.82</v>
      </c>
      <c r="J207" s="16">
        <v>0.6</v>
      </c>
      <c r="K207" s="16">
        <v>0.6</v>
      </c>
    </row>
    <row r="208" spans="1:11" ht="15" thickBot="1">
      <c r="A208" s="9"/>
      <c r="B208" s="9"/>
      <c r="C208" s="9"/>
      <c r="D208" s="9"/>
      <c r="E208" s="10" t="s">
        <v>14</v>
      </c>
      <c r="F208" s="9"/>
      <c r="G208" s="9"/>
      <c r="H208" s="11">
        <f>SUM(H202:H207)</f>
        <v>883</v>
      </c>
      <c r="I208" s="14">
        <f>SUM(I202:I207)</f>
        <v>35.35</v>
      </c>
      <c r="J208" s="14">
        <f>SUM(J202:J207)</f>
        <v>24.570000000000004</v>
      </c>
      <c r="K208" s="14">
        <f>SUM(K202:K207)</f>
        <v>101.10999999999999</v>
      </c>
    </row>
    <row r="209" spans="1:11" ht="15" thickBot="1">
      <c r="A209" s="19"/>
      <c r="B209" s="19"/>
      <c r="C209" s="19"/>
      <c r="D209" s="19"/>
      <c r="E209" s="18" t="s">
        <v>27</v>
      </c>
      <c r="F209" s="19"/>
      <c r="G209" s="19"/>
      <c r="H209" s="22" t="e">
        <f>H200+H208</f>
        <v>#REF!</v>
      </c>
      <c r="I209" s="21">
        <f>I200+I208</f>
        <v>49.78</v>
      </c>
      <c r="J209" s="21">
        <f>J200+J208</f>
        <v>41.92</v>
      </c>
      <c r="K209" s="21">
        <f>K200+K208</f>
        <v>193.20999999999998</v>
      </c>
    </row>
    <row r="210" spans="1:11" ht="14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ht="14.25">
      <c r="A211" s="13"/>
      <c r="B211" s="45" t="s">
        <v>125</v>
      </c>
      <c r="C211" s="45"/>
      <c r="D211" s="45"/>
      <c r="E211" s="46"/>
      <c r="F211" s="13"/>
      <c r="G211" s="13"/>
      <c r="H211" s="13"/>
      <c r="I211" s="13"/>
      <c r="J211" s="13"/>
      <c r="K211" s="13"/>
    </row>
    <row r="212" spans="1:11" ht="27.75" thickBot="1">
      <c r="A212" s="31"/>
      <c r="B212" s="33" t="s">
        <v>149</v>
      </c>
      <c r="C212" s="33" t="s">
        <v>150</v>
      </c>
      <c r="D212" s="33" t="s">
        <v>148</v>
      </c>
      <c r="E212" s="33" t="s">
        <v>147</v>
      </c>
      <c r="F212" s="33" t="s">
        <v>0</v>
      </c>
      <c r="G212" s="33" t="s">
        <v>146</v>
      </c>
      <c r="H212" s="33" t="s">
        <v>156</v>
      </c>
      <c r="I212" s="33" t="s">
        <v>1</v>
      </c>
      <c r="J212" s="33" t="s">
        <v>2</v>
      </c>
      <c r="K212" s="33" t="s">
        <v>3</v>
      </c>
    </row>
    <row r="213" spans="1:11" ht="15" thickBot="1">
      <c r="A213" s="5"/>
      <c r="B213" s="5"/>
      <c r="C213" s="5"/>
      <c r="D213" s="5"/>
      <c r="E213" s="7" t="s">
        <v>5</v>
      </c>
      <c r="F213" s="5"/>
      <c r="G213" s="5"/>
      <c r="H213" s="5"/>
      <c r="I213" s="5"/>
      <c r="J213" s="5"/>
      <c r="K213" s="5"/>
    </row>
    <row r="214" spans="1:11" ht="15" thickBot="1">
      <c r="A214" s="9" t="s">
        <v>89</v>
      </c>
      <c r="B214" s="9"/>
      <c r="C214" s="9"/>
      <c r="D214" s="9" t="s">
        <v>89</v>
      </c>
      <c r="E214" s="12" t="s">
        <v>88</v>
      </c>
      <c r="F214" s="9" t="s">
        <v>135</v>
      </c>
      <c r="G214" s="9"/>
      <c r="H214" s="9">
        <v>63</v>
      </c>
      <c r="I214" s="16">
        <v>5.1</v>
      </c>
      <c r="J214" s="16">
        <v>4.6</v>
      </c>
      <c r="K214" s="16">
        <v>0.3</v>
      </c>
    </row>
    <row r="215" spans="1:11" ht="15" thickBot="1">
      <c r="A215" s="9" t="s">
        <v>9</v>
      </c>
      <c r="B215" s="9"/>
      <c r="C215" s="9"/>
      <c r="D215" s="9" t="s">
        <v>9</v>
      </c>
      <c r="E215" s="12" t="s">
        <v>126</v>
      </c>
      <c r="F215" s="9" t="s">
        <v>38</v>
      </c>
      <c r="G215" s="9"/>
      <c r="H215" s="9">
        <v>263</v>
      </c>
      <c r="I215" s="16">
        <v>19.62</v>
      </c>
      <c r="J215" s="16">
        <v>22.44</v>
      </c>
      <c r="K215" s="16">
        <v>22.65</v>
      </c>
    </row>
    <row r="216" spans="1:11" ht="15" thickBot="1">
      <c r="A216" s="9" t="s">
        <v>69</v>
      </c>
      <c r="B216" s="9"/>
      <c r="C216" s="9"/>
      <c r="D216" s="9" t="s">
        <v>69</v>
      </c>
      <c r="E216" s="12" t="s">
        <v>68</v>
      </c>
      <c r="F216" s="9">
        <v>200</v>
      </c>
      <c r="G216" s="9"/>
      <c r="H216" s="9">
        <v>86</v>
      </c>
      <c r="I216" s="16">
        <v>1.6</v>
      </c>
      <c r="J216" s="16">
        <v>1.65</v>
      </c>
      <c r="K216" s="16">
        <v>17.36</v>
      </c>
    </row>
    <row r="217" spans="1:11" ht="15" thickBot="1">
      <c r="A217" s="9"/>
      <c r="B217" s="9"/>
      <c r="C217" s="9"/>
      <c r="D217" s="9"/>
      <c r="E217" s="12" t="s">
        <v>13</v>
      </c>
      <c r="F217" s="9">
        <v>50</v>
      </c>
      <c r="G217" s="9"/>
      <c r="H217" s="9">
        <v>119</v>
      </c>
      <c r="I217" s="16">
        <v>3.8</v>
      </c>
      <c r="J217" s="16">
        <v>0.4</v>
      </c>
      <c r="K217" s="16">
        <v>24.3</v>
      </c>
    </row>
    <row r="218" spans="1:11" ht="15" thickBot="1">
      <c r="A218" s="9"/>
      <c r="B218" s="9"/>
      <c r="C218" s="9"/>
      <c r="D218" s="9"/>
      <c r="E218" s="10" t="s">
        <v>14</v>
      </c>
      <c r="F218" s="9"/>
      <c r="G218" s="9"/>
      <c r="H218" s="11">
        <f>SUM(H214:H217)</f>
        <v>531</v>
      </c>
      <c r="I218" s="14">
        <f>SUM(I214:I217)</f>
        <v>30.12</v>
      </c>
      <c r="J218" s="14">
        <f>SUM(J214:J217)</f>
        <v>29.089999999999996</v>
      </c>
      <c r="K218" s="14">
        <f>SUM(K214:K217)</f>
        <v>64.61</v>
      </c>
    </row>
    <row r="219" spans="1:11" ht="15" thickBot="1">
      <c r="A219" s="9"/>
      <c r="B219" s="9"/>
      <c r="C219" s="9"/>
      <c r="D219" s="9"/>
      <c r="E219" s="7" t="s">
        <v>15</v>
      </c>
      <c r="F219" s="9"/>
      <c r="G219" s="9"/>
      <c r="H219" s="9"/>
      <c r="I219" s="16"/>
      <c r="J219" s="16"/>
      <c r="K219" s="16"/>
    </row>
    <row r="220" spans="1:11" ht="15" thickBot="1">
      <c r="A220" s="9"/>
      <c r="B220" s="9"/>
      <c r="C220" s="9"/>
      <c r="D220" s="9"/>
      <c r="E220" s="12" t="s">
        <v>109</v>
      </c>
      <c r="F220" s="9">
        <v>100</v>
      </c>
      <c r="G220" s="9"/>
      <c r="H220" s="9">
        <v>13</v>
      </c>
      <c r="I220" s="16">
        <v>0.8</v>
      </c>
      <c r="J220" s="16">
        <v>0.1</v>
      </c>
      <c r="K220" s="16">
        <v>1.6</v>
      </c>
    </row>
    <row r="221" spans="1:11" ht="15" thickBot="1">
      <c r="A221" s="9" t="s">
        <v>96</v>
      </c>
      <c r="B221" s="9"/>
      <c r="C221" s="9"/>
      <c r="D221" s="9" t="s">
        <v>96</v>
      </c>
      <c r="E221" s="12" t="s">
        <v>95</v>
      </c>
      <c r="F221" s="9">
        <v>250</v>
      </c>
      <c r="G221" s="9"/>
      <c r="H221" s="9">
        <v>121</v>
      </c>
      <c r="I221" s="16">
        <v>2.99</v>
      </c>
      <c r="J221" s="16">
        <v>4.97</v>
      </c>
      <c r="K221" s="16">
        <v>11.52</v>
      </c>
    </row>
    <row r="222" spans="1:11" ht="15" thickBot="1">
      <c r="A222" s="9" t="s">
        <v>127</v>
      </c>
      <c r="B222" s="9"/>
      <c r="C222" s="9"/>
      <c r="D222" s="9" t="s">
        <v>136</v>
      </c>
      <c r="E222" s="12" t="s">
        <v>97</v>
      </c>
      <c r="F222" s="9" t="s">
        <v>134</v>
      </c>
      <c r="G222" s="9"/>
      <c r="H222" s="9">
        <v>201</v>
      </c>
      <c r="I222" s="16">
        <v>10.96</v>
      </c>
      <c r="J222" s="16">
        <v>20029</v>
      </c>
      <c r="K222" s="16">
        <v>13.12</v>
      </c>
    </row>
    <row r="223" spans="1:11" ht="15" thickBot="1">
      <c r="A223" s="9" t="s">
        <v>76</v>
      </c>
      <c r="B223" s="9"/>
      <c r="C223" s="9"/>
      <c r="D223" s="9" t="s">
        <v>76</v>
      </c>
      <c r="E223" s="12" t="s">
        <v>75</v>
      </c>
      <c r="F223" s="9">
        <v>180</v>
      </c>
      <c r="G223" s="9"/>
      <c r="H223" s="9">
        <v>275</v>
      </c>
      <c r="I223" s="16">
        <v>4.58</v>
      </c>
      <c r="J223" s="16">
        <v>7.33</v>
      </c>
      <c r="K223" s="16">
        <v>46.33</v>
      </c>
    </row>
    <row r="224" spans="1:11" ht="15" thickBot="1">
      <c r="A224" s="9" t="s">
        <v>47</v>
      </c>
      <c r="B224" s="9"/>
      <c r="C224" s="9"/>
      <c r="D224" s="9" t="s">
        <v>47</v>
      </c>
      <c r="E224" s="12" t="s">
        <v>63</v>
      </c>
      <c r="F224" s="9">
        <v>200</v>
      </c>
      <c r="G224" s="9"/>
      <c r="H224" s="9">
        <v>96</v>
      </c>
      <c r="I224" s="16">
        <v>0.14</v>
      </c>
      <c r="J224" s="16">
        <v>0.02</v>
      </c>
      <c r="K224" s="16">
        <v>24.43</v>
      </c>
    </row>
    <row r="225" spans="1:11" ht="15" thickBot="1">
      <c r="A225" s="9"/>
      <c r="B225" s="9"/>
      <c r="C225" s="9"/>
      <c r="D225" s="9"/>
      <c r="E225" s="12" t="s">
        <v>26</v>
      </c>
      <c r="F225" s="9">
        <v>60</v>
      </c>
      <c r="G225" s="9"/>
      <c r="H225" s="9">
        <v>126</v>
      </c>
      <c r="I225" s="16">
        <v>2.82</v>
      </c>
      <c r="J225" s="16">
        <v>0.6</v>
      </c>
      <c r="K225" s="16">
        <v>0.6</v>
      </c>
    </row>
    <row r="226" spans="1:11" ht="15" thickBot="1">
      <c r="A226" s="9"/>
      <c r="B226" s="9"/>
      <c r="C226" s="9"/>
      <c r="D226" s="9"/>
      <c r="E226" s="10" t="s">
        <v>14</v>
      </c>
      <c r="F226" s="9"/>
      <c r="G226" s="9"/>
      <c r="H226" s="11">
        <f>SUM(H220:H225)</f>
        <v>832</v>
      </c>
      <c r="I226" s="14">
        <f>SUM(I220:I225)</f>
        <v>22.29</v>
      </c>
      <c r="J226" s="14">
        <f>SUM(J220:J225)</f>
        <v>20042.02</v>
      </c>
      <c r="K226" s="14">
        <f>SUM(K220:K225)</f>
        <v>97.6</v>
      </c>
    </row>
    <row r="227" spans="1:11" ht="15" thickBot="1">
      <c r="A227" s="19"/>
      <c r="B227" s="19"/>
      <c r="C227" s="19"/>
      <c r="D227" s="19"/>
      <c r="E227" s="18" t="s">
        <v>27</v>
      </c>
      <c r="F227" s="19"/>
      <c r="G227" s="19"/>
      <c r="H227" s="22">
        <f>H218+H226</f>
        <v>1363</v>
      </c>
      <c r="I227" s="21">
        <f>I218+I226</f>
        <v>52.41</v>
      </c>
      <c r="J227" s="21">
        <f>J218+J226</f>
        <v>20071.11</v>
      </c>
      <c r="K227" s="21">
        <f>K218+K226</f>
        <v>162.20999999999998</v>
      </c>
    </row>
    <row r="229" ht="14.25">
      <c r="B229" s="23" t="s">
        <v>141</v>
      </c>
    </row>
    <row r="230" ht="14.25">
      <c r="B230" s="23" t="s">
        <v>142</v>
      </c>
    </row>
    <row r="231" ht="14.25">
      <c r="B231" s="23" t="s">
        <v>143</v>
      </c>
    </row>
    <row r="232" ht="14.25">
      <c r="B232" s="24" t="s">
        <v>144</v>
      </c>
    </row>
  </sheetData>
  <sheetProtection/>
  <mergeCells count="18">
    <mergeCell ref="B175:E175"/>
    <mergeCell ref="B193:E193"/>
    <mergeCell ref="B211:E211"/>
    <mergeCell ref="B67:E67"/>
    <mergeCell ref="B103:E103"/>
    <mergeCell ref="B121:E121"/>
    <mergeCell ref="B85:E85"/>
    <mergeCell ref="B139:E139"/>
    <mergeCell ref="B157:E157"/>
    <mergeCell ref="B13:E13"/>
    <mergeCell ref="B31:E31"/>
    <mergeCell ref="B49:E49"/>
    <mergeCell ref="F1:K1"/>
    <mergeCell ref="F2:K2"/>
    <mergeCell ref="F4:K4"/>
    <mergeCell ref="F6:K6"/>
    <mergeCell ref="A8:K8"/>
    <mergeCell ref="A9:K9"/>
  </mergeCells>
  <printOptions/>
  <pageMargins left="0.5118110236220472" right="0.5118110236220472" top="0.7480314960629921" bottom="0.7480314960629921" header="0" footer="0"/>
  <pageSetup horizontalDpi="600" verticalDpi="600" orientation="portrait" paperSize="9" scale="76" r:id="rId1"/>
  <rowBreaks count="4" manualBreakCount="4">
    <brk id="48" max="255" man="1"/>
    <brk id="102" max="255" man="1"/>
    <brk id="156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ЧеченешкинаЕА</dc:creator>
  <cp:keywords/>
  <dc:description/>
  <cp:lastModifiedBy>админ</cp:lastModifiedBy>
  <cp:lastPrinted>2022-09-16T10:51:20Z</cp:lastPrinted>
  <dcterms:created xsi:type="dcterms:W3CDTF">2021-03-04T05:35:49Z</dcterms:created>
  <dcterms:modified xsi:type="dcterms:W3CDTF">2022-09-16T11:17:53Z</dcterms:modified>
  <cp:category/>
  <cp:version/>
  <cp:contentType/>
  <cp:contentStatus/>
</cp:coreProperties>
</file>