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горячее питание 2022 год\Меню 13 сентября - 16 ен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J9" i="1"/>
  <c r="I9" i="1"/>
  <c r="H9" i="1"/>
  <c r="G9" i="1" l="1"/>
  <c r="F9" i="1"/>
  <c r="F19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<sst xmlns="http://schemas.openxmlformats.org/spreadsheetml/2006/main" count="41" uniqueCount="41">
  <si>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</si>
  <si>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</si>
  <si>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</si>
  <si>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</si>
  <si>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</si>
  <si>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</si>
  <si>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</si>
  <si>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</si>
  <si>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</si>
  <si>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</si>
  <si>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</si>
  <si>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</si>
  <si>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</si>
  <si>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</si>
  <si>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</si>
  <si>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</si>
  <si>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</si>
  <si>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</si>
  <si>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</si>
  <si>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</si>
  <si>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</si>
  <si>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</si>
  <si>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</si>
  <si>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</si>
  <si>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</si>
  <si>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</si>
  <si>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помидоры св. порциями</t>
  </si>
  <si>
    <t>салат</t>
  </si>
  <si>
    <t>тефтели рубленные с соусом</t>
  </si>
  <si>
    <t>90(60/30)</t>
  </si>
  <si>
    <t>каша гречневая рассыпчатая</t>
  </si>
  <si>
    <t>компот из св. яблок</t>
  </si>
  <si>
    <t>хлеб пшеничный</t>
  </si>
  <si>
    <t>огурцы свежие порциями</t>
  </si>
  <si>
    <t>борщ с капустой, картофелем со сметаной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</si>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</sst>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1" sqref="J2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44817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27</v>
      </c>
      <c r="C4" s="34">
        <v>71</v>
      </c>
      <c r="D4" s="1" t="s">
        <v>26</v>
      </c>
      <c r="E4" s="17">
        <v>30</v>
      </c>
      <c r="F4" s="17">
        <v>1.02</v>
      </c>
      <c r="G4" s="17">
        <v>6.6</v>
      </c>
      <c r="H4" s="17">
        <v>0.33</v>
      </c>
      <c r="I4" s="17">
        <v>0.06</v>
      </c>
      <c r="J4" s="23">
        <v>1.05</v>
      </c>
    </row>
    <row r="5" spans="1:10" x14ac:dyDescent="0.25">
      <c r="A5" s="7"/>
      <c r="B5" s="10"/>
      <c r="C5" s="36">
        <v>279</v>
      </c>
      <c r="D5" s="28" t="s">
        <v>28</v>
      </c>
      <c r="E5" s="20" t="s">
        <v>29</v>
      </c>
      <c r="F5" s="20">
        <v>24.38</v>
      </c>
      <c r="G5" s="20">
        <v>197</v>
      </c>
      <c r="H5" s="20">
        <v>8.56</v>
      </c>
      <c r="I5" s="20">
        <v>14.11</v>
      </c>
      <c r="J5" s="29">
        <v>9.07</v>
      </c>
    </row>
    <row r="6" spans="1:10" x14ac:dyDescent="0.25">
      <c r="A6" s="7"/>
      <c r="B6" s="3"/>
      <c r="C6" s="35">
        <v>302</v>
      </c>
      <c r="D6" s="24" t="s">
        <v>30</v>
      </c>
      <c r="E6" s="18">
        <v>150</v>
      </c>
      <c r="F6" s="18">
        <v>16.23</v>
      </c>
      <c r="G6" s="18">
        <v>271</v>
      </c>
      <c r="H6" s="18">
        <v>8.76</v>
      </c>
      <c r="I6" s="18">
        <v>6.62</v>
      </c>
      <c r="J6" s="25">
        <v>43.08</v>
      </c>
    </row>
    <row r="7" spans="1:10" x14ac:dyDescent="0.25">
      <c r="A7" s="7"/>
      <c r="B7" s="3"/>
      <c r="C7" s="18">
        <v>348</v>
      </c>
      <c r="D7" s="24" t="s">
        <v>31</v>
      </c>
      <c r="E7" s="18">
        <v>200</v>
      </c>
      <c r="F7" s="18">
        <v>5.55</v>
      </c>
      <c r="G7" s="18">
        <v>109</v>
      </c>
      <c r="H7" s="18">
        <v>0.16</v>
      </c>
      <c r="I7" s="18">
        <v>0.16</v>
      </c>
      <c r="J7" s="25">
        <v>27.87</v>
      </c>
    </row>
    <row r="8" spans="1:10" x14ac:dyDescent="0.25">
      <c r="A8" s="7"/>
      <c r="B8" s="4"/>
      <c r="C8" s="18"/>
      <c r="D8" s="24" t="s">
        <v>32</v>
      </c>
      <c r="E8" s="18">
        <v>20</v>
      </c>
      <c r="F8" s="18">
        <v>1.34</v>
      </c>
      <c r="G8" s="18">
        <v>42</v>
      </c>
      <c r="H8" s="18">
        <v>0.94</v>
      </c>
      <c r="I8" s="18">
        <v>0.2</v>
      </c>
      <c r="J8" s="25">
        <v>0.2</v>
      </c>
    </row>
    <row r="9" spans="1:10" ht="15.75" thickBot="1" x14ac:dyDescent="0.3">
      <c r="A9" s="8"/>
      <c r="B9" s="32" t="s">
        <v>21</v>
      </c>
      <c r="C9" s="19"/>
      <c r="D9" s="26"/>
      <c r="E9" s="19"/>
      <c r="F9" s="33">
        <f>F4+F5+F6+F7+F8</f>
        <v>48.519999999999996</v>
      </c>
      <c r="G9" s="19">
        <f>G4+G5+G6+G7+G8</f>
        <v>625.6</v>
      </c>
      <c r="H9" s="19">
        <f>H4+H5+H6+H7+H8</f>
        <v>18.75</v>
      </c>
      <c r="I9" s="19">
        <f>I4+I5+I6+I7+I8</f>
        <v>21.15</v>
      </c>
      <c r="J9" s="27">
        <f>J4+J5+J6+J7+J8</f>
        <v>81.27000000000001</v>
      </c>
    </row>
    <row r="10" spans="1:10" x14ac:dyDescent="0.25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 t="s">
        <v>15</v>
      </c>
      <c r="C13" s="36">
        <v>71</v>
      </c>
      <c r="D13" s="28" t="s">
        <v>33</v>
      </c>
      <c r="E13" s="20">
        <v>60</v>
      </c>
      <c r="F13" s="20">
        <v>4.5</v>
      </c>
      <c r="G13" s="20">
        <v>12</v>
      </c>
      <c r="H13" s="20">
        <v>0.48</v>
      </c>
      <c r="I13" s="20">
        <v>0.12</v>
      </c>
      <c r="J13" s="29">
        <v>3.12</v>
      </c>
    </row>
    <row r="14" spans="1:10" ht="30" x14ac:dyDescent="0.25">
      <c r="A14" s="7"/>
      <c r="B14" s="3" t="s">
        <v>16</v>
      </c>
      <c r="C14" s="35">
        <v>82</v>
      </c>
      <c r="D14" s="37" t="s">
        <v>34</v>
      </c>
      <c r="E14" s="18" t="s">
        <v>35</v>
      </c>
      <c r="F14" s="18">
        <v>6.27</v>
      </c>
      <c r="G14" s="18">
        <v>89</v>
      </c>
      <c r="H14" s="18">
        <v>1.47</v>
      </c>
      <c r="I14" s="18">
        <v>4.67</v>
      </c>
      <c r="J14" s="25">
        <v>7.31</v>
      </c>
    </row>
    <row r="15" spans="1:10" ht="30" x14ac:dyDescent="0.25">
      <c r="A15" s="7"/>
      <c r="B15" s="3" t="s">
        <v>17</v>
      </c>
      <c r="C15" s="35">
        <v>294</v>
      </c>
      <c r="D15" s="24" t="s">
        <v>36</v>
      </c>
      <c r="E15" s="18" t="s">
        <v>37</v>
      </c>
      <c r="F15" s="18">
        <v>13.34</v>
      </c>
      <c r="G15" s="18">
        <v>157</v>
      </c>
      <c r="H15" s="18">
        <v>10.88</v>
      </c>
      <c r="I15" s="18">
        <v>7.6</v>
      </c>
      <c r="J15" s="25">
        <v>1.86</v>
      </c>
    </row>
    <row r="16" spans="1:10" x14ac:dyDescent="0.25">
      <c r="A16" s="7"/>
      <c r="B16" s="3" t="s">
        <v>18</v>
      </c>
      <c r="C16" s="35">
        <v>516</v>
      </c>
      <c r="D16" s="24" t="s">
        <v>38</v>
      </c>
      <c r="E16" s="18">
        <v>150</v>
      </c>
      <c r="F16" s="18">
        <v>7.8</v>
      </c>
      <c r="G16" s="18">
        <v>228</v>
      </c>
      <c r="H16" s="18">
        <v>3.81</v>
      </c>
      <c r="I16" s="18">
        <v>6.11</v>
      </c>
      <c r="J16" s="25">
        <v>38.61</v>
      </c>
    </row>
    <row r="17" spans="1:10" x14ac:dyDescent="0.25">
      <c r="A17" s="7"/>
      <c r="B17" s="3" t="s">
        <v>19</v>
      </c>
      <c r="C17" s="35">
        <v>349</v>
      </c>
      <c r="D17" s="24" t="s">
        <v>39</v>
      </c>
      <c r="E17" s="18">
        <v>200</v>
      </c>
      <c r="F17" s="18">
        <v>5.0999999999999996</v>
      </c>
      <c r="G17" s="18">
        <v>60</v>
      </c>
      <c r="H17" s="18">
        <v>7.0000000000000007E-2</v>
      </c>
      <c r="I17" s="18">
        <v>0.02</v>
      </c>
      <c r="J17" s="25">
        <v>15</v>
      </c>
    </row>
    <row r="18" spans="1:10" x14ac:dyDescent="0.25">
      <c r="A18" s="7"/>
      <c r="B18" s="3" t="s">
        <v>20</v>
      </c>
      <c r="C18" s="18"/>
      <c r="D18" s="24" t="s">
        <v>40</v>
      </c>
      <c r="E18" s="18">
        <v>60</v>
      </c>
      <c r="F18" s="18">
        <v>4.03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24</v>
      </c>
      <c r="C19" s="22"/>
      <c r="D19" s="30"/>
      <c r="E19" s="22"/>
      <c r="F19" s="22">
        <f>SUM(F13:F18)</f>
        <v>41.04</v>
      </c>
      <c r="G19" s="22">
        <f>G13+G14+G15+G16+G17+G18</f>
        <v>672</v>
      </c>
      <c r="H19" s="22">
        <f>H13+H14+H15+H16+H17+H18</f>
        <v>19.53</v>
      </c>
      <c r="I19" s="22">
        <f>I13+I14+I15+I16+I17+I18</f>
        <v>19.12</v>
      </c>
      <c r="J19" s="31">
        <f>J13+J14+J15+J16+J17+J18</f>
        <v>66.5</v>
      </c>
    </row>
    <row r="20" spans="1:10" ht="15.75" thickBot="1" x14ac:dyDescent="0.3">
      <c r="A20" s="8"/>
      <c r="B20" s="32" t="s">
        <v>25</v>
      </c>
      <c r="C20" s="19"/>
      <c r="D20" s="26"/>
      <c r="E20" s="19"/>
      <c r="F20" s="33">
        <f>F9+F19</f>
        <v>89.56</v>
      </c>
      <c r="G20" s="19">
        <f>G9+G19</f>
        <v>1297.5999999999999</v>
      </c>
      <c r="H20" s="19">
        <f>H9+H19</f>
        <v>38.28</v>
      </c>
      <c r="I20" s="19">
        <f>I9+I19</f>
        <v>40.269999999999996</v>
      </c>
      <c r="J20" s="27">
        <f>J9+J19</f>
        <v>147.77000000000001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2022-09-14T09:39:40Z</dcterms:modified>
</cp:coreProperties>
</file>