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'стр.1_4'!$A$1:$FL$133</definedName>
    <definedName name="_xlnm.Print_Area" localSheetId="1">'стр.5_6'!$A$1:$FE$55</definedName>
  </definedNames>
  <calcPr fullCalcOnLoad="1"/>
</workbook>
</file>

<file path=xl/sharedStrings.xml><?xml version="1.0" encoding="utf-8"?>
<sst xmlns="http://schemas.openxmlformats.org/spreadsheetml/2006/main" count="451" uniqueCount="305">
  <si>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</si>
  <si>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</si>
  <si>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</si>
  <si>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</si>
  <si>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</si>
  <si>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</si>
  <si>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</si>
  <si>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</si>
  <si>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</si>
  <si>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</si>
  <si>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</si>
  <si>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</si>
  <si>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</si>
  <si>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</si>
  <si>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</si>
  <si>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</si>
  <si>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</si>
  <si>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</si>
  <si>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</si>
  <si>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</si>
  <si>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</si>
  <si>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</si>
  <si>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</si>
  <si>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</si>
  <si>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</si>
  <si>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</si>
  <si>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</si>
  <si>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</si>
  <si>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</si>
  <si>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r>
      <t xml:space="preserve"> годов 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>)</t>
    </r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</si>
  <si>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</si>
  <si>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</si>
  <si>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</si>
  <si>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</si>
  <si>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</si>
  <si>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</si>
  <si>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</si>
  <si>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</si>
  <si>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</si>
  <si>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</si>
  <si>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</si>
  <si>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</si>
  <si>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</si>
  <si>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</si>
  <si>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</si>
  <si>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</si>
  <si>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</si>
  <si>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</si>
  <si>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</si>
  <si>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</si>
  <si>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</si>
  <si>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</si>
  <si>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</si>
  <si>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</si>
  <si>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</si>
  <si>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</si>
  <si>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</si>
  <si>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</si>
  <si>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</si>
  <si>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</si>
  <si>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</si>
  <si>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</si>
  <si>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</si>
  <si>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</si>
  <si>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</si>
  <si>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</si>
  <si>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</si>
  <si>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</si>
  <si>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</si>
  <si>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</si>
  <si>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</si>
  <si>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</si>
  <si>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</si>
  <si>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</si>
  <si>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</si>
  <si>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</si>
  <si>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</si>
  <si>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</si>
  <si>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</si>
  <si>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</si>
  <si>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</si>
  <si>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</si>
  <si>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</si>
  <si>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</si>
  <si>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</si>
  <si>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</si>
  <si>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</si>
  <si>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</si>
  <si>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</si>
  <si>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</si>
  <si>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</si>
  <si>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</si>
  <si>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</si>
  <si>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</si>
  <si>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</si>
  <si>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</si>
  <si>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</si>
  <si>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</si>
  <si>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</si>
  <si>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</si>
  <si>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</si>
  <si>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</si>
  <si>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</si>
  <si>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</si>
  <si>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</si>
  <si>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</si>
  <si>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</si>
  <si>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</si>
  <si>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</si>
  <si>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</si>
  <si>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</si>
  <si>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</si>
  <si>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</si>
  <si>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</si>
  <si>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</si>
  <si>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</si>
  <si>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</si>
  <si>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</si>
  <si>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</si>
  <si>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</si>
  <si>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</si>
  <si>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</si>
  <si>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</si>
  <si>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</si>
  <si>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</si>
  <si>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</si>
  <si>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</si>
  <si>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</si>
  <si>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</si>
  <si>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</si>
  <si>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</si>
  <si>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</si>
  <si>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</si>
  <si>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</si>
  <si>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</si>
  <si>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</si>
  <si>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</si>
  <si>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</si>
  <si>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</si>
  <si>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</si>
  <si>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</si>
  <si>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</si>
  <si>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</si>
  <si>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</si>
  <si>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</si>
  <si>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</si>
  <si>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</si>
  <si>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</si>
  <si>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</si>
  <si>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</si>
  <si>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</si>
  <si>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</si>
  <si>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</si>
  <si>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</si>
  <si>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</si>
  <si>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</si>
  <si>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</si>
  <si>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</si>
  <si>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</si>
  <si>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</si>
  <si>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</si>
  <si>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</si>
  <si>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</si>
  <si>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</si>
  <si>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</si>
  <si>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</si>
  <si>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</si>
  <si>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</si>
  <si>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</si>
  <si>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</si>
  <si>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</si>
  <si>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</si>
  <si>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</si>
  <si>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</si>
  <si>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</si>
  <si>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</si>
  <si>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</si>
  <si>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</si>
  <si>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</si>
  <si>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</si>
  <si>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</si>
  <si>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</si>
  <si>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</si>
  <si>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</si>
  <si>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</si>
  <si>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</si>
  <si>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</si>
  <si>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</si>
  <si>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</si>
  <si>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</si>
  <si>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</si>
  <si>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</si>
  <si>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</si>
  <si>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</si>
  <si>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</si>
  <si>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</si>
  <si>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</si>
  <si>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</si>
  <si>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</si>
  <si>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</si>
  <si>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</si>
  <si>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</si>
  <si>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</si>
  <si>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</si>
  <si>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</si>
  <si>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</si>
  <si>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</si>
  <si>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</si>
  <si>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t>26100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</si>
  <si>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</si>
  <si>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1.2</t>
  </si>
  <si>
    <t>26200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</si>
  <si>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</si>
  <si>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1.3</t>
  </si>
  <si>
    <t>1.4</t>
  </si>
  <si>
    <t>26300</t>
  </si>
  <si>
    <t>26400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</si>
  <si>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</si>
  <si>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</si>
  <si>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</si>
  <si>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</si>
  <si>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</si>
  <si>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</si>
  <si>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</si>
  <si>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</si>
  <si>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</si>
  <si>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</si>
  <si>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</si>
  <si>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</si>
  <si>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</si>
  <si>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</si>
  <si>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</si>
  <si>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</si>
  <si>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</si>
  <si>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</si>
  <si>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</si>
  <si>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</si>
  <si>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</si>
  <si>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</si>
  <si>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</si>
  <si>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</si>
  <si>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</si>
  <si>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</si>
  <si>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</si>
  <si>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</si>
  <si>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</si>
  <si>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</si>
  <si>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</si>
  <si>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</si>
  <si>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</si>
  <si>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</si>
  <si>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</si>
  <si>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</si>
  <si>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</si>
  <si>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</si>
  <si>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</si>
  <si>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</si>
  <si>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</si>
  <si>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</si>
  <si>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</si>
  <si>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</si>
  <si>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</si>
  <si>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</si>
  <si>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</si>
  <si>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</si>
  <si>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</si>
  <si>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</si>
  <si>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20</t>
  </si>
  <si>
    <t>21</t>
  </si>
  <si>
    <t>22</t>
  </si>
  <si>
    <t>Отдел образования, молодежной политики и спорта администрации Порецкого района</t>
  </si>
  <si>
    <t>Отдел образования, молодежной политики и спорта администрации Порецкого района Чувашской Республики</t>
  </si>
  <si>
    <t>субсидии на иные цели</t>
  </si>
  <si>
    <t>Х</t>
  </si>
  <si>
    <t>главный экономист</t>
  </si>
  <si>
    <t>Ефремова И.А.</t>
  </si>
  <si>
    <t>(883543)2-18-51</t>
  </si>
  <si>
    <t>1230</t>
  </si>
  <si>
    <r>
      <t xml:space="preserve">расходы на закупку товаров, работ, услуг, всего </t>
    </r>
    <r>
      <rPr>
        <b/>
        <vertAlign val="superscript"/>
        <sz val="8"/>
        <rFont val="Times New Roman"/>
        <family val="1"/>
      </rPr>
      <t>7</t>
    </r>
  </si>
  <si>
    <t>Муниципальное автономное учреждение дополнительного образования "Детско- юношеская спортивная школа "Дельфин" " Порецкого района Чувашской Республики</t>
  </si>
  <si>
    <t>2021</t>
  </si>
  <si>
    <t>2022</t>
  </si>
  <si>
    <t>доходы от оказания платных услуг</t>
  </si>
  <si>
    <t>из них: 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</si>
  <si>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</si>
  <si>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</si>
  <si>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</si>
  <si>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</si>
  <si>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основных средств</t>
  </si>
  <si>
    <t>увеличение стоимости лекарственных препаратов</t>
  </si>
  <si>
    <t>увеличение стоимости продукттов питания</t>
  </si>
  <si>
    <t>увеличение стоимости ГСМ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</si>
  <si>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</si>
  <si>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</si>
  <si>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</si>
  <si>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оборотных запасмов однократного применения</t>
  </si>
  <si>
    <t>безвозмездные денежные поступления текущего характера</t>
  </si>
  <si>
    <t>Вавилов А.Г.</t>
  </si>
  <si>
    <t>А.Г.Вавилов</t>
  </si>
  <si>
    <t>414</t>
  </si>
  <si>
    <t>23</t>
  </si>
  <si>
    <t>247</t>
  </si>
  <si>
    <t>2023</t>
  </si>
  <si>
    <t>Директора</t>
  </si>
  <si>
    <t>аренда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</si>
</sst>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7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color indexed="10"/>
      <name val="Times New Roman"/>
      <family val="1"/>
    </font>
    <font>
      <b/>
      <i/>
      <sz val="9"/>
      <color indexed="10"/>
      <name val="Arial Cyr"/>
      <family val="0"/>
    </font>
    <font>
      <sz val="9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7"/>
      <color indexed="8"/>
      <name val="Times New Roman"/>
      <family val="1"/>
    </font>
    <font>
      <b/>
      <i/>
      <sz val="7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9"/>
      <color rgb="FFFF0000"/>
      <name val="Arial Cyr"/>
      <family val="0"/>
    </font>
    <font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i/>
      <sz val="7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58" fillId="0" borderId="0" xfId="0" applyNumberFormat="1" applyFont="1" applyBorder="1" applyAlignment="1">
      <alignment horizontal="left"/>
    </xf>
    <xf numFmtId="0" fontId="59" fillId="0" borderId="0" xfId="0" applyNumberFormat="1" applyFont="1" applyBorder="1" applyAlignment="1">
      <alignment horizontal="left"/>
    </xf>
    <xf numFmtId="0" fontId="60" fillId="0" borderId="10" xfId="0" applyNumberFormat="1" applyFont="1" applyBorder="1" applyAlignment="1">
      <alignment horizontal="center" vertical="top"/>
    </xf>
    <xf numFmtId="0" fontId="60" fillId="0" borderId="11" xfId="0" applyNumberFormat="1" applyFont="1" applyBorder="1" applyAlignment="1">
      <alignment horizontal="center" vertical="top"/>
    </xf>
    <xf numFmtId="0" fontId="61" fillId="0" borderId="12" xfId="0" applyFont="1" applyBorder="1" applyAlignment="1">
      <alignment horizontal="left"/>
    </xf>
    <xf numFmtId="0" fontId="60" fillId="0" borderId="13" xfId="0" applyNumberFormat="1" applyFont="1" applyBorder="1" applyAlignment="1">
      <alignment horizontal="center" vertical="top"/>
    </xf>
    <xf numFmtId="4" fontId="62" fillId="0" borderId="14" xfId="0" applyNumberFormat="1" applyFont="1" applyBorder="1" applyAlignment="1">
      <alignment horizontal="left"/>
    </xf>
    <xf numFmtId="4" fontId="60" fillId="0" borderId="15" xfId="0" applyNumberFormat="1" applyFont="1" applyBorder="1" applyAlignment="1">
      <alignment horizontal="left"/>
    </xf>
    <xf numFmtId="4" fontId="60" fillId="0" borderId="12" xfId="0" applyNumberFormat="1" applyFont="1" applyBorder="1" applyAlignment="1">
      <alignment horizontal="left"/>
    </xf>
    <xf numFmtId="0" fontId="62" fillId="0" borderId="1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vertical="top"/>
    </xf>
    <xf numFmtId="4" fontId="60" fillId="0" borderId="16" xfId="0" applyNumberFormat="1" applyFont="1" applyBorder="1" applyAlignment="1">
      <alignment horizontal="left"/>
    </xf>
    <xf numFmtId="49" fontId="60" fillId="0" borderId="15" xfId="0" applyNumberFormat="1" applyFont="1" applyBorder="1" applyAlignment="1">
      <alignment horizontal="center"/>
    </xf>
    <xf numFmtId="49" fontId="60" fillId="0" borderId="13" xfId="0" applyNumberFormat="1" applyFont="1" applyBorder="1" applyAlignment="1">
      <alignment horizontal="center"/>
    </xf>
    <xf numFmtId="49" fontId="62" fillId="0" borderId="17" xfId="0" applyNumberFormat="1" applyFont="1" applyBorder="1" applyAlignment="1">
      <alignment horizontal="left"/>
    </xf>
    <xf numFmtId="0" fontId="62" fillId="0" borderId="18" xfId="0" applyNumberFormat="1" applyFont="1" applyBorder="1" applyAlignment="1">
      <alignment horizontal="left"/>
    </xf>
    <xf numFmtId="0" fontId="62" fillId="0" borderId="10" xfId="0" applyNumberFormat="1" applyFont="1" applyBorder="1" applyAlignment="1">
      <alignment horizontal="left"/>
    </xf>
    <xf numFmtId="0" fontId="62" fillId="0" borderId="19" xfId="0" applyNumberFormat="1" applyFont="1" applyBorder="1" applyAlignment="1">
      <alignment horizontal="left"/>
    </xf>
    <xf numFmtId="0" fontId="62" fillId="0" borderId="11" xfId="0" applyNumberFormat="1" applyFont="1" applyBorder="1" applyAlignment="1">
      <alignment horizontal="left"/>
    </xf>
    <xf numFmtId="0" fontId="62" fillId="0" borderId="18" xfId="0" applyNumberFormat="1" applyFont="1" applyBorder="1" applyAlignment="1">
      <alignment horizontal="center"/>
    </xf>
    <xf numFmtId="0" fontId="62" fillId="0" borderId="10" xfId="0" applyNumberFormat="1" applyFont="1" applyBorder="1" applyAlignment="1">
      <alignment horizontal="center"/>
    </xf>
    <xf numFmtId="0" fontId="62" fillId="0" borderId="11" xfId="0" applyNumberFormat="1" applyFont="1" applyBorder="1" applyAlignment="1">
      <alignment horizontal="center"/>
    </xf>
    <xf numFmtId="49" fontId="62" fillId="0" borderId="20" xfId="0" applyNumberFormat="1" applyFont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49" fontId="62" fillId="0" borderId="11" xfId="0" applyNumberFormat="1" applyFont="1" applyBorder="1" applyAlignment="1">
      <alignment horizontal="center"/>
    </xf>
    <xf numFmtId="49" fontId="62" fillId="0" borderId="18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4" fontId="62" fillId="0" borderId="11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 vertical="top"/>
    </xf>
    <xf numFmtId="49" fontId="62" fillId="0" borderId="16" xfId="0" applyNumberFormat="1" applyFont="1" applyBorder="1" applyAlignment="1">
      <alignment horizontal="center"/>
    </xf>
    <xf numFmtId="4" fontId="62" fillId="0" borderId="16" xfId="0" applyNumberFormat="1" applyFont="1" applyBorder="1" applyAlignment="1">
      <alignment horizontal="center" vertical="center"/>
    </xf>
    <xf numFmtId="4" fontId="62" fillId="0" borderId="16" xfId="0" applyNumberFormat="1" applyFont="1" applyBorder="1" applyAlignment="1">
      <alignment horizontal="center"/>
    </xf>
    <xf numFmtId="0" fontId="62" fillId="0" borderId="18" xfId="0" applyNumberFormat="1" applyFont="1" applyBorder="1" applyAlignment="1">
      <alignment horizontal="center" vertical="top"/>
    </xf>
    <xf numFmtId="0" fontId="62" fillId="0" borderId="10" xfId="0" applyNumberFormat="1" applyFont="1" applyBorder="1" applyAlignment="1">
      <alignment horizontal="center" vertical="top"/>
    </xf>
    <xf numFmtId="0" fontId="62" fillId="0" borderId="11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60" fillId="0" borderId="10" xfId="0" applyNumberFormat="1" applyFont="1" applyBorder="1" applyAlignment="1">
      <alignment horizontal="center"/>
    </xf>
    <xf numFmtId="4" fontId="60" fillId="0" borderId="19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center"/>
    </xf>
    <xf numFmtId="4" fontId="62" fillId="0" borderId="10" xfId="0" applyNumberFormat="1" applyFont="1" applyBorder="1" applyAlignment="1">
      <alignment horizontal="center"/>
    </xf>
    <xf numFmtId="4" fontId="62" fillId="0" borderId="19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justify" wrapText="1"/>
    </xf>
    <xf numFmtId="4" fontId="62" fillId="0" borderId="21" xfId="0" applyNumberFormat="1" applyFont="1" applyBorder="1" applyAlignment="1">
      <alignment horizontal="right" vertical="center"/>
    </xf>
    <xf numFmtId="4" fontId="60" fillId="0" borderId="22" xfId="0" applyNumberFormat="1" applyFont="1" applyBorder="1" applyAlignment="1">
      <alignment horizontal="right" vertical="center"/>
    </xf>
    <xf numFmtId="4" fontId="60" fillId="0" borderId="23" xfId="0" applyNumberFormat="1" applyFont="1" applyBorder="1" applyAlignment="1">
      <alignment horizontal="right" vertical="center"/>
    </xf>
    <xf numFmtId="0" fontId="59" fillId="0" borderId="21" xfId="0" applyNumberFormat="1" applyFont="1" applyBorder="1" applyAlignment="1">
      <alignment horizontal="center"/>
    </xf>
    <xf numFmtId="0" fontId="63" fillId="0" borderId="22" xfId="0" applyNumberFormat="1" applyFont="1" applyBorder="1" applyAlignment="1">
      <alignment horizontal="center"/>
    </xf>
    <xf numFmtId="0" fontId="63" fillId="0" borderId="24" xfId="0" applyNumberFormat="1" applyFont="1" applyBorder="1" applyAlignment="1">
      <alignment horizontal="center"/>
    </xf>
    <xf numFmtId="4" fontId="62" fillId="0" borderId="18" xfId="0" applyNumberFormat="1" applyFont="1" applyBorder="1" applyAlignment="1">
      <alignment horizontal="right" vertical="center"/>
    </xf>
    <xf numFmtId="4" fontId="60" fillId="0" borderId="10" xfId="0" applyNumberFormat="1" applyFont="1" applyBorder="1" applyAlignment="1">
      <alignment horizontal="right" vertical="center"/>
    </xf>
    <xf numFmtId="4" fontId="60" fillId="0" borderId="11" xfId="0" applyNumberFormat="1" applyFont="1" applyBorder="1" applyAlignment="1">
      <alignment horizontal="right" vertical="center"/>
    </xf>
    <xf numFmtId="0" fontId="1" fillId="0" borderId="18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indent="2"/>
    </xf>
    <xf numFmtId="0" fontId="1" fillId="0" borderId="19" xfId="0" applyNumberFormat="1" applyFont="1" applyBorder="1" applyAlignment="1">
      <alignment horizontal="left" indent="2"/>
    </xf>
    <xf numFmtId="49" fontId="1" fillId="0" borderId="25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62" fillId="0" borderId="21" xfId="0" applyNumberFormat="1" applyFont="1" applyBorder="1" applyAlignment="1">
      <alignment horizontal="center" vertical="top"/>
    </xf>
    <xf numFmtId="0" fontId="60" fillId="0" borderId="22" xfId="0" applyNumberFormat="1" applyFont="1" applyBorder="1" applyAlignment="1">
      <alignment horizontal="center" vertical="top"/>
    </xf>
    <xf numFmtId="0" fontId="60" fillId="0" borderId="23" xfId="0" applyNumberFormat="1" applyFont="1" applyBorder="1" applyAlignment="1">
      <alignment horizontal="center" vertical="top"/>
    </xf>
    <xf numFmtId="0" fontId="60" fillId="0" borderId="10" xfId="0" applyNumberFormat="1" applyFont="1" applyBorder="1" applyAlignment="1">
      <alignment horizontal="center" vertical="top"/>
    </xf>
    <xf numFmtId="0" fontId="60" fillId="0" borderId="11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" fontId="58" fillId="0" borderId="18" xfId="0" applyNumberFormat="1" applyFont="1" applyBorder="1" applyAlignment="1">
      <alignment horizontal="center"/>
    </xf>
    <xf numFmtId="4" fontId="64" fillId="0" borderId="10" xfId="0" applyNumberFormat="1" applyFont="1" applyBorder="1" applyAlignment="1">
      <alignment horizontal="center"/>
    </xf>
    <xf numFmtId="4" fontId="64" fillId="0" borderId="1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4"/>
    </xf>
    <xf numFmtId="0" fontId="1" fillId="0" borderId="10" xfId="0" applyNumberFormat="1" applyFont="1" applyBorder="1" applyAlignment="1">
      <alignment horizontal="left" indent="4"/>
    </xf>
    <xf numFmtId="0" fontId="1" fillId="0" borderId="19" xfId="0" applyNumberFormat="1" applyFont="1" applyBorder="1" applyAlignment="1">
      <alignment horizontal="left" indent="4"/>
    </xf>
    <xf numFmtId="4" fontId="65" fillId="0" borderId="18" xfId="0" applyNumberFormat="1" applyFont="1" applyBorder="1" applyAlignment="1">
      <alignment horizontal="right" vertical="center"/>
    </xf>
    <xf numFmtId="4" fontId="66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wrapText="1" indent="3"/>
    </xf>
    <xf numFmtId="0" fontId="7" fillId="0" borderId="10" xfId="0" applyNumberFormat="1" applyFont="1" applyBorder="1" applyAlignment="1">
      <alignment horizontal="left" indent="3"/>
    </xf>
    <xf numFmtId="0" fontId="7" fillId="0" borderId="19" xfId="0" applyNumberFormat="1" applyFont="1" applyBorder="1" applyAlignment="1">
      <alignment horizontal="left" indent="3"/>
    </xf>
    <xf numFmtId="0" fontId="65" fillId="0" borderId="18" xfId="0" applyNumberFormat="1" applyFont="1" applyBorder="1" applyAlignment="1">
      <alignment horizontal="center" vertical="top"/>
    </xf>
    <xf numFmtId="4" fontId="62" fillId="0" borderId="16" xfId="0" applyNumberFormat="1" applyFont="1" applyBorder="1" applyAlignment="1">
      <alignment horizontal="right" vertical="center"/>
    </xf>
    <xf numFmtId="4" fontId="60" fillId="0" borderId="16" xfId="0" applyNumberFormat="1" applyFont="1" applyBorder="1" applyAlignment="1">
      <alignment horizontal="right" vertical="center"/>
    </xf>
    <xf numFmtId="0" fontId="62" fillId="0" borderId="18" xfId="0" applyNumberFormat="1" applyFont="1" applyBorder="1" applyAlignment="1">
      <alignment/>
    </xf>
    <xf numFmtId="0" fontId="61" fillId="0" borderId="10" xfId="0" applyFont="1" applyBorder="1" applyAlignment="1">
      <alignment/>
    </xf>
    <xf numFmtId="0" fontId="61" fillId="0" borderId="11" xfId="0" applyFont="1" applyBorder="1" applyAlignment="1">
      <alignment/>
    </xf>
    <xf numFmtId="0" fontId="60" fillId="0" borderId="16" xfId="0" applyNumberFormat="1" applyFont="1" applyBorder="1" applyAlignment="1">
      <alignment horizontal="center" vertical="top"/>
    </xf>
    <xf numFmtId="0" fontId="62" fillId="0" borderId="16" xfId="0" applyNumberFormat="1" applyFont="1" applyBorder="1" applyAlignment="1">
      <alignment horizontal="left"/>
    </xf>
    <xf numFmtId="0" fontId="60" fillId="0" borderId="16" xfId="0" applyNumberFormat="1" applyFont="1" applyBorder="1" applyAlignment="1">
      <alignment horizontal="left"/>
    </xf>
    <xf numFmtId="0" fontId="61" fillId="0" borderId="16" xfId="0" applyFont="1" applyBorder="1" applyAlignment="1">
      <alignment horizontal="left"/>
    </xf>
    <xf numFmtId="49" fontId="60" fillId="0" borderId="16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left" indent="4"/>
    </xf>
    <xf numFmtId="4" fontId="65" fillId="0" borderId="14" xfId="0" applyNumberFormat="1" applyFont="1" applyBorder="1" applyAlignment="1">
      <alignment horizontal="right" vertical="center"/>
    </xf>
    <xf numFmtId="4" fontId="60" fillId="0" borderId="15" xfId="0" applyNumberFormat="1" applyFont="1" applyBorder="1" applyAlignment="1">
      <alignment horizontal="right" vertical="center"/>
    </xf>
    <xf numFmtId="4" fontId="60" fillId="0" borderId="13" xfId="0" applyNumberFormat="1" applyFont="1" applyBorder="1" applyAlignment="1">
      <alignment horizontal="right" vertical="center"/>
    </xf>
    <xf numFmtId="0" fontId="7" fillId="0" borderId="14" xfId="0" applyNumberFormat="1" applyFont="1" applyBorder="1" applyAlignment="1">
      <alignment horizontal="left" wrapText="1" indent="3"/>
    </xf>
    <xf numFmtId="0" fontId="7" fillId="0" borderId="15" xfId="0" applyNumberFormat="1" applyFont="1" applyBorder="1" applyAlignment="1">
      <alignment horizontal="left" indent="3"/>
    </xf>
    <xf numFmtId="0" fontId="7" fillId="0" borderId="12" xfId="0" applyNumberFormat="1" applyFont="1" applyBorder="1" applyAlignment="1">
      <alignment horizontal="left" indent="3"/>
    </xf>
    <xf numFmtId="49" fontId="7" fillId="0" borderId="17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65" fillId="0" borderId="14" xfId="0" applyNumberFormat="1" applyFont="1" applyBorder="1" applyAlignment="1">
      <alignment horizontal="center" vertical="top"/>
    </xf>
    <xf numFmtId="0" fontId="60" fillId="0" borderId="15" xfId="0" applyNumberFormat="1" applyFont="1" applyBorder="1" applyAlignment="1">
      <alignment horizontal="center" vertical="top"/>
    </xf>
    <xf numFmtId="0" fontId="60" fillId="0" borderId="13" xfId="0" applyNumberFormat="1" applyFont="1" applyBorder="1" applyAlignment="1">
      <alignment horizontal="center" vertical="top"/>
    </xf>
    <xf numFmtId="4" fontId="62" fillId="0" borderId="26" xfId="0" applyNumberFormat="1" applyFont="1" applyBorder="1" applyAlignment="1">
      <alignment horizontal="right" vertical="center"/>
    </xf>
    <xf numFmtId="4" fontId="60" fillId="0" borderId="27" xfId="0" applyNumberFormat="1" applyFont="1" applyBorder="1" applyAlignment="1">
      <alignment horizontal="right" vertical="center"/>
    </xf>
    <xf numFmtId="4" fontId="60" fillId="0" borderId="28" xfId="0" applyNumberFormat="1" applyFont="1" applyBorder="1" applyAlignment="1">
      <alignment horizontal="right" vertical="center"/>
    </xf>
    <xf numFmtId="4" fontId="58" fillId="0" borderId="26" xfId="0" applyNumberFormat="1" applyFont="1" applyBorder="1" applyAlignment="1">
      <alignment horizontal="center"/>
    </xf>
    <xf numFmtId="4" fontId="64" fillId="0" borderId="27" xfId="0" applyNumberFormat="1" applyFont="1" applyBorder="1" applyAlignment="1">
      <alignment horizontal="center"/>
    </xf>
    <xf numFmtId="4" fontId="64" fillId="0" borderId="29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0" fontId="1" fillId="0" borderId="19" xfId="0" applyNumberFormat="1" applyFont="1" applyBorder="1" applyAlignment="1">
      <alignment horizontal="left" indent="3"/>
    </xf>
    <xf numFmtId="49" fontId="1" fillId="0" borderId="3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62" fillId="0" borderId="26" xfId="0" applyNumberFormat="1" applyFont="1" applyBorder="1" applyAlignment="1">
      <alignment horizontal="center" vertical="top"/>
    </xf>
    <xf numFmtId="0" fontId="60" fillId="0" borderId="27" xfId="0" applyNumberFormat="1" applyFont="1" applyBorder="1" applyAlignment="1">
      <alignment horizontal="center" vertical="top"/>
    </xf>
    <xf numFmtId="0" fontId="60" fillId="0" borderId="28" xfId="0" applyNumberFormat="1" applyFont="1" applyBorder="1" applyAlignment="1">
      <alignment horizontal="center" vertical="top"/>
    </xf>
    <xf numFmtId="4" fontId="62" fillId="0" borderId="31" xfId="0" applyNumberFormat="1" applyFont="1" applyBorder="1" applyAlignment="1">
      <alignment horizontal="right" vertical="center"/>
    </xf>
    <xf numFmtId="4" fontId="60" fillId="0" borderId="32" xfId="0" applyNumberFormat="1" applyFont="1" applyBorder="1" applyAlignment="1">
      <alignment horizontal="right" vertical="center"/>
    </xf>
    <xf numFmtId="4" fontId="60" fillId="0" borderId="33" xfId="0" applyNumberFormat="1" applyFont="1" applyBorder="1" applyAlignment="1">
      <alignment horizontal="right" vertical="center"/>
    </xf>
    <xf numFmtId="4" fontId="58" fillId="0" borderId="31" xfId="0" applyNumberFormat="1" applyFont="1" applyBorder="1" applyAlignment="1">
      <alignment horizontal="center"/>
    </xf>
    <xf numFmtId="4" fontId="64" fillId="0" borderId="32" xfId="0" applyNumberFormat="1" applyFont="1" applyBorder="1" applyAlignment="1">
      <alignment horizontal="center"/>
    </xf>
    <xf numFmtId="4" fontId="64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62" fillId="0" borderId="31" xfId="0" applyNumberFormat="1" applyFont="1" applyBorder="1" applyAlignment="1">
      <alignment horizontal="center" vertical="top"/>
    </xf>
    <xf numFmtId="0" fontId="60" fillId="0" borderId="32" xfId="0" applyNumberFormat="1" applyFont="1" applyBorder="1" applyAlignment="1">
      <alignment horizontal="center" vertical="top"/>
    </xf>
    <xf numFmtId="0" fontId="60" fillId="0" borderId="33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left" wrapText="1" indent="1"/>
    </xf>
    <xf numFmtId="0" fontId="7" fillId="0" borderId="10" xfId="0" applyNumberFormat="1" applyFont="1" applyBorder="1" applyAlignment="1">
      <alignment horizontal="left" indent="1"/>
    </xf>
    <xf numFmtId="0" fontId="7" fillId="0" borderId="19" xfId="0" applyNumberFormat="1" applyFont="1" applyBorder="1" applyAlignment="1">
      <alignment horizontal="left" indent="1"/>
    </xf>
    <xf numFmtId="0" fontId="1" fillId="0" borderId="18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0" fontId="1" fillId="0" borderId="19" xfId="0" applyNumberFormat="1" applyFont="1" applyBorder="1" applyAlignment="1">
      <alignment horizontal="left" indent="1"/>
    </xf>
    <xf numFmtId="4" fontId="60" fillId="0" borderId="10" xfId="0" applyNumberFormat="1" applyFont="1" applyBorder="1" applyAlignment="1">
      <alignment horizontal="center" vertical="center"/>
    </xf>
    <xf numFmtId="4" fontId="60" fillId="0" borderId="11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59" fillId="0" borderId="18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center"/>
    </xf>
    <xf numFmtId="0" fontId="63" fillId="0" borderId="19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3"/>
    </xf>
    <xf numFmtId="0" fontId="1" fillId="0" borderId="15" xfId="0" applyNumberFormat="1" applyFont="1" applyBorder="1" applyAlignment="1">
      <alignment horizontal="left" indent="3"/>
    </xf>
    <xf numFmtId="0" fontId="1" fillId="0" borderId="12" xfId="0" applyNumberFormat="1" applyFont="1" applyBorder="1" applyAlignment="1">
      <alignment horizontal="left" indent="3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left" wrapText="1" indent="4"/>
    </xf>
    <xf numFmtId="0" fontId="1" fillId="0" borderId="15" xfId="0" applyNumberFormat="1" applyFont="1" applyBorder="1" applyAlignment="1">
      <alignment horizontal="left" indent="4"/>
    </xf>
    <xf numFmtId="0" fontId="1" fillId="0" borderId="12" xfId="0" applyNumberFormat="1" applyFont="1" applyBorder="1" applyAlignment="1">
      <alignment horizontal="left" indent="4"/>
    </xf>
    <xf numFmtId="0" fontId="62" fillId="0" borderId="18" xfId="0" applyNumberFormat="1" applyFont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0" fillId="0" borderId="11" xfId="0" applyNumberFormat="1" applyFont="1" applyBorder="1" applyAlignment="1">
      <alignment horizontal="center" vertical="center"/>
    </xf>
    <xf numFmtId="49" fontId="67" fillId="0" borderId="18" xfId="0" applyNumberFormat="1" applyFont="1" applyBorder="1" applyAlignment="1">
      <alignment horizontal="center"/>
    </xf>
    <xf numFmtId="49" fontId="63" fillId="0" borderId="10" xfId="0" applyNumberFormat="1" applyFont="1" applyBorder="1" applyAlignment="1">
      <alignment horizontal="center"/>
    </xf>
    <xf numFmtId="49" fontId="63" fillId="0" borderId="11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wrapText="1" indent="2"/>
    </xf>
    <xf numFmtId="0" fontId="7" fillId="0" borderId="10" xfId="0" applyNumberFormat="1" applyFont="1" applyBorder="1" applyAlignment="1">
      <alignment horizontal="left" indent="2"/>
    </xf>
    <xf numFmtId="0" fontId="7" fillId="0" borderId="19" xfId="0" applyNumberFormat="1" applyFont="1" applyBorder="1" applyAlignment="1">
      <alignment horizontal="left" indent="2"/>
    </xf>
    <xf numFmtId="0" fontId="1" fillId="0" borderId="14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indent="1"/>
    </xf>
    <xf numFmtId="0" fontId="1" fillId="0" borderId="12" xfId="0" applyNumberFormat="1" applyFont="1" applyBorder="1" applyAlignment="1">
      <alignment horizontal="left" indent="1"/>
    </xf>
    <xf numFmtId="4" fontId="60" fillId="0" borderId="14" xfId="0" applyNumberFormat="1" applyFont="1" applyBorder="1" applyAlignment="1">
      <alignment horizontal="right" vertical="center"/>
    </xf>
    <xf numFmtId="4" fontId="62" fillId="0" borderId="31" xfId="0" applyNumberFormat="1" applyFont="1" applyBorder="1" applyAlignment="1">
      <alignment horizontal="center"/>
    </xf>
    <xf numFmtId="4" fontId="60" fillId="0" borderId="32" xfId="0" applyNumberFormat="1" applyFont="1" applyBorder="1" applyAlignment="1">
      <alignment horizontal="center"/>
    </xf>
    <xf numFmtId="4" fontId="60" fillId="0" borderId="34" xfId="0" applyNumberFormat="1" applyFont="1" applyBorder="1" applyAlignment="1">
      <alignment horizontal="center"/>
    </xf>
    <xf numFmtId="4" fontId="60" fillId="0" borderId="14" xfId="0" applyNumberFormat="1" applyFont="1" applyBorder="1" applyAlignment="1">
      <alignment horizontal="center"/>
    </xf>
    <xf numFmtId="4" fontId="60" fillId="0" borderId="15" xfId="0" applyNumberFormat="1" applyFont="1" applyBorder="1" applyAlignment="1">
      <alignment horizontal="center"/>
    </xf>
    <xf numFmtId="4" fontId="60" fillId="0" borderId="1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left" indent="3"/>
    </xf>
    <xf numFmtId="0" fontId="1" fillId="0" borderId="32" xfId="0" applyNumberFormat="1" applyFont="1" applyBorder="1" applyAlignment="1">
      <alignment horizontal="left" indent="3"/>
    </xf>
    <xf numFmtId="0" fontId="1" fillId="0" borderId="34" xfId="0" applyNumberFormat="1" applyFont="1" applyBorder="1" applyAlignment="1">
      <alignment horizontal="left" indent="3"/>
    </xf>
    <xf numFmtId="49" fontId="1" fillId="0" borderId="1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60" fillId="0" borderId="14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 indent="3"/>
    </xf>
    <xf numFmtId="4" fontId="62" fillId="0" borderId="31" xfId="0" applyNumberFormat="1" applyFont="1" applyBorder="1" applyAlignment="1">
      <alignment horizontal="center" vertical="center"/>
    </xf>
    <xf numFmtId="4" fontId="62" fillId="0" borderId="32" xfId="0" applyNumberFormat="1" applyFont="1" applyBorder="1" applyAlignment="1">
      <alignment horizontal="center" vertical="center"/>
    </xf>
    <xf numFmtId="4" fontId="62" fillId="0" borderId="33" xfId="0" applyNumberFormat="1" applyFont="1" applyBorder="1" applyAlignment="1">
      <alignment horizontal="center" vertical="center"/>
    </xf>
    <xf numFmtId="4" fontId="62" fillId="0" borderId="14" xfId="0" applyNumberFormat="1" applyFont="1" applyBorder="1" applyAlignment="1">
      <alignment horizontal="center" vertical="center"/>
    </xf>
    <xf numFmtId="4" fontId="62" fillId="0" borderId="15" xfId="0" applyNumberFormat="1" applyFont="1" applyBorder="1" applyAlignment="1">
      <alignment horizontal="center" vertical="center"/>
    </xf>
    <xf numFmtId="4" fontId="62" fillId="0" borderId="13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left" indent="2"/>
    </xf>
    <xf numFmtId="0" fontId="1" fillId="0" borderId="32" xfId="0" applyNumberFormat="1" applyFont="1" applyBorder="1" applyAlignment="1">
      <alignment horizontal="left" indent="2"/>
    </xf>
    <xf numFmtId="0" fontId="1" fillId="0" borderId="34" xfId="0" applyNumberFormat="1" applyFont="1" applyBorder="1" applyAlignment="1">
      <alignment horizontal="left" indent="2"/>
    </xf>
    <xf numFmtId="0" fontId="1" fillId="0" borderId="14" xfId="0" applyNumberFormat="1" applyFont="1" applyBorder="1" applyAlignment="1">
      <alignment horizontal="left" indent="2"/>
    </xf>
    <xf numFmtId="0" fontId="1" fillId="0" borderId="15" xfId="0" applyNumberFormat="1" applyFont="1" applyBorder="1" applyAlignment="1">
      <alignment horizontal="left" indent="2"/>
    </xf>
    <xf numFmtId="0" fontId="1" fillId="0" borderId="12" xfId="0" applyNumberFormat="1" applyFont="1" applyBorder="1" applyAlignment="1">
      <alignment horizontal="left" indent="2"/>
    </xf>
    <xf numFmtId="0" fontId="1" fillId="0" borderId="18" xfId="0" applyNumberFormat="1" applyFont="1" applyBorder="1" applyAlignment="1">
      <alignment horizontal="left" indent="3"/>
    </xf>
    <xf numFmtId="0" fontId="60" fillId="0" borderId="10" xfId="0" applyNumberFormat="1" applyFont="1" applyBorder="1" applyAlignment="1">
      <alignment horizontal="center"/>
    </xf>
    <xf numFmtId="0" fontId="60" fillId="0" borderId="11" xfId="0" applyNumberFormat="1" applyFont="1" applyBorder="1" applyAlignment="1">
      <alignment horizontal="center"/>
    </xf>
    <xf numFmtId="4" fontId="60" fillId="0" borderId="36" xfId="0" applyNumberFormat="1" applyFont="1" applyBorder="1" applyAlignment="1">
      <alignment horizontal="center"/>
    </xf>
    <xf numFmtId="4" fontId="60" fillId="0" borderId="37" xfId="0" applyNumberFormat="1" applyFont="1" applyBorder="1" applyAlignment="1">
      <alignment horizontal="center"/>
    </xf>
    <xf numFmtId="4" fontId="60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60" fillId="0" borderId="36" xfId="0" applyNumberFormat="1" applyFont="1" applyBorder="1" applyAlignment="1">
      <alignment horizontal="center" vertical="top"/>
    </xf>
    <xf numFmtId="0" fontId="60" fillId="0" borderId="37" xfId="0" applyNumberFormat="1" applyFont="1" applyBorder="1" applyAlignment="1">
      <alignment horizontal="center" vertical="top"/>
    </xf>
    <xf numFmtId="0" fontId="60" fillId="0" borderId="40" xfId="0" applyNumberFormat="1" applyFont="1" applyBorder="1" applyAlignment="1">
      <alignment horizontal="center" vertical="top"/>
    </xf>
    <xf numFmtId="4" fontId="60" fillId="0" borderId="36" xfId="0" applyNumberFormat="1" applyFont="1" applyBorder="1" applyAlignment="1">
      <alignment horizontal="right" vertical="center"/>
    </xf>
    <xf numFmtId="4" fontId="60" fillId="0" borderId="37" xfId="0" applyNumberFormat="1" applyFont="1" applyBorder="1" applyAlignment="1">
      <alignment horizontal="right" vertical="center"/>
    </xf>
    <xf numFmtId="4" fontId="60" fillId="0" borderId="40" xfId="0" applyNumberFormat="1" applyFont="1" applyBorder="1" applyAlignment="1">
      <alignment horizontal="right" vertical="center"/>
    </xf>
    <xf numFmtId="4" fontId="65" fillId="0" borderId="18" xfId="0" applyNumberFormat="1" applyFont="1" applyBorder="1" applyAlignment="1">
      <alignment horizontal="center"/>
    </xf>
    <xf numFmtId="49" fontId="59" fillId="0" borderId="20" xfId="0" applyNumberFormat="1" applyFont="1" applyBorder="1" applyAlignment="1">
      <alignment horizontal="center"/>
    </xf>
    <xf numFmtId="49" fontId="63" fillId="0" borderId="19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62" fillId="0" borderId="15" xfId="0" applyNumberFormat="1" applyFont="1" applyBorder="1" applyAlignment="1">
      <alignment horizontal="center" wrapText="1"/>
    </xf>
    <xf numFmtId="0" fontId="60" fillId="0" borderId="15" xfId="0" applyNumberFormat="1" applyFont="1" applyBorder="1" applyAlignment="1">
      <alignment horizontal="center" wrapText="1"/>
    </xf>
    <xf numFmtId="0" fontId="58" fillId="0" borderId="15" xfId="0" applyNumberFormat="1" applyFont="1" applyBorder="1" applyAlignment="1">
      <alignment horizontal="center" wrapText="1"/>
    </xf>
    <xf numFmtId="49" fontId="59" fillId="0" borderId="30" xfId="0" applyNumberFormat="1" applyFont="1" applyBorder="1" applyAlignment="1">
      <alignment horizontal="center"/>
    </xf>
    <xf numFmtId="49" fontId="63" fillId="0" borderId="27" xfId="0" applyNumberFormat="1" applyFont="1" applyBorder="1" applyAlignment="1">
      <alignment horizontal="center"/>
    </xf>
    <xf numFmtId="49" fontId="63" fillId="0" borderId="29" xfId="0" applyNumberFormat="1" applyFont="1" applyBorder="1" applyAlignment="1">
      <alignment horizontal="center"/>
    </xf>
    <xf numFmtId="49" fontId="62" fillId="0" borderId="15" xfId="0" applyNumberFormat="1" applyFont="1" applyBorder="1" applyAlignment="1">
      <alignment horizontal="center"/>
    </xf>
    <xf numFmtId="49" fontId="60" fillId="0" borderId="15" xfId="0" applyNumberFormat="1" applyFont="1" applyBorder="1" applyAlignment="1">
      <alignment horizontal="center"/>
    </xf>
    <xf numFmtId="49" fontId="62" fillId="0" borderId="15" xfId="0" applyNumberFormat="1" applyFont="1" applyBorder="1" applyAlignment="1">
      <alignment horizontal="left"/>
    </xf>
    <xf numFmtId="49" fontId="60" fillId="0" borderId="15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2" fillId="0" borderId="15" xfId="0" applyNumberFormat="1" applyFont="1" applyBorder="1" applyAlignment="1">
      <alignment horizontal="center"/>
    </xf>
    <xf numFmtId="0" fontId="60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8" fillId="0" borderId="15" xfId="0" applyNumberFormat="1" applyFont="1" applyBorder="1" applyAlignment="1">
      <alignment horizontal="center" wrapText="1"/>
    </xf>
    <xf numFmtId="0" fontId="69" fillId="0" borderId="15" xfId="0" applyNumberFormat="1" applyFont="1" applyBorder="1" applyAlignment="1">
      <alignment horizontal="center" wrapText="1"/>
    </xf>
    <xf numFmtId="4" fontId="62" fillId="0" borderId="26" xfId="0" applyNumberFormat="1" applyFont="1" applyBorder="1" applyAlignment="1">
      <alignment horizontal="center"/>
    </xf>
    <xf numFmtId="4" fontId="60" fillId="0" borderId="27" xfId="0" applyNumberFormat="1" applyFont="1" applyBorder="1" applyAlignment="1">
      <alignment horizontal="center"/>
    </xf>
    <xf numFmtId="4" fontId="60" fillId="0" borderId="29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right"/>
    </xf>
    <xf numFmtId="0" fontId="1" fillId="0" borderId="32" xfId="0" applyNumberFormat="1" applyFont="1" applyBorder="1" applyAlignment="1">
      <alignment horizontal="right"/>
    </xf>
    <xf numFmtId="49" fontId="62" fillId="0" borderId="10" xfId="0" applyNumberFormat="1" applyFont="1" applyFill="1" applyBorder="1" applyAlignment="1">
      <alignment horizontal="left"/>
    </xf>
    <xf numFmtId="49" fontId="60" fillId="0" borderId="10" xfId="0" applyNumberFormat="1" applyFont="1" applyFill="1" applyBorder="1" applyAlignment="1">
      <alignment horizontal="left"/>
    </xf>
    <xf numFmtId="0" fontId="1" fillId="0" borderId="32" xfId="0" applyNumberFormat="1" applyFont="1" applyBorder="1" applyAlignment="1">
      <alignment horizontal="left"/>
    </xf>
    <xf numFmtId="0" fontId="1" fillId="0" borderId="3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49" fontId="62" fillId="0" borderId="10" xfId="0" applyNumberFormat="1" applyFont="1" applyBorder="1" applyAlignment="1">
      <alignment horizontal="left"/>
    </xf>
    <xf numFmtId="49" fontId="60" fillId="0" borderId="10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4" fontId="58" fillId="0" borderId="16" xfId="0" applyNumberFormat="1" applyFont="1" applyBorder="1" applyAlignment="1">
      <alignment horizontal="center"/>
    </xf>
    <xf numFmtId="4" fontId="64" fillId="0" borderId="16" xfId="0" applyNumberFormat="1" applyFont="1" applyBorder="1" applyAlignment="1">
      <alignment horizontal="center"/>
    </xf>
    <xf numFmtId="4" fontId="62" fillId="0" borderId="16" xfId="0" applyNumberFormat="1" applyFont="1" applyBorder="1" applyAlignment="1">
      <alignment horizontal="left"/>
    </xf>
    <xf numFmtId="4" fontId="60" fillId="0" borderId="16" xfId="0" applyNumberFormat="1" applyFont="1" applyBorder="1" applyAlignment="1">
      <alignment horizontal="left"/>
    </xf>
    <xf numFmtId="0" fontId="62" fillId="0" borderId="16" xfId="0" applyNumberFormat="1" applyFont="1" applyBorder="1" applyAlignment="1">
      <alignment horizontal="left" vertical="top" wrapText="1"/>
    </xf>
    <xf numFmtId="0" fontId="60" fillId="0" borderId="16" xfId="0" applyNumberFormat="1" applyFont="1" applyBorder="1" applyAlignment="1">
      <alignment horizontal="left" vertical="top"/>
    </xf>
    <xf numFmtId="49" fontId="59" fillId="0" borderId="0" xfId="0" applyNumberFormat="1" applyFont="1" applyBorder="1" applyAlignment="1">
      <alignment horizontal="left"/>
    </xf>
    <xf numFmtId="49" fontId="63" fillId="0" borderId="0" xfId="0" applyNumberFormat="1" applyFont="1" applyBorder="1" applyAlignment="1">
      <alignment horizontal="left"/>
    </xf>
    <xf numFmtId="49" fontId="59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 horizontal="center"/>
    </xf>
    <xf numFmtId="0" fontId="59" fillId="0" borderId="0" xfId="0" applyNumberFormat="1" applyFont="1" applyBorder="1" applyAlignment="1">
      <alignment horizontal="center"/>
    </xf>
    <xf numFmtId="0" fontId="6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" fontId="62" fillId="0" borderId="41" xfId="0" applyNumberFormat="1" applyFont="1" applyBorder="1" applyAlignment="1">
      <alignment horizontal="center"/>
    </xf>
    <xf numFmtId="4" fontId="60" fillId="0" borderId="0" xfId="0" applyNumberFormat="1" applyFont="1" applyBorder="1" applyAlignment="1">
      <alignment horizontal="center"/>
    </xf>
    <xf numFmtId="4" fontId="60" fillId="0" borderId="43" xfId="0" applyNumberFormat="1" applyFont="1" applyBorder="1" applyAlignment="1">
      <alignment horizontal="center"/>
    </xf>
    <xf numFmtId="0" fontId="59" fillId="0" borderId="15" xfId="0" applyNumberFormat="1" applyFont="1" applyBorder="1" applyAlignment="1">
      <alignment horizontal="center"/>
    </xf>
    <xf numFmtId="0" fontId="63" fillId="0" borderId="15" xfId="0" applyNumberFormat="1" applyFont="1" applyBorder="1" applyAlignment="1">
      <alignment horizontal="center"/>
    </xf>
    <xf numFmtId="4" fontId="60" fillId="0" borderId="11" xfId="0" applyNumberFormat="1" applyFont="1" applyBorder="1" applyAlignment="1">
      <alignment horizontal="center"/>
    </xf>
    <xf numFmtId="4" fontId="60" fillId="0" borderId="3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" fontId="60" fillId="0" borderId="42" xfId="0" applyNumberFormat="1" applyFont="1" applyBorder="1" applyAlignment="1">
      <alignment horizontal="center"/>
    </xf>
    <xf numFmtId="4" fontId="62" fillId="0" borderId="14" xfId="0" applyNumberFormat="1" applyFont="1" applyBorder="1" applyAlignment="1">
      <alignment horizontal="center"/>
    </xf>
    <xf numFmtId="4" fontId="60" fillId="0" borderId="1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left" wrapText="1"/>
    </xf>
    <xf numFmtId="4" fontId="62" fillId="0" borderId="31" xfId="0" applyNumberFormat="1" applyFont="1" applyBorder="1" applyAlignment="1">
      <alignment horizontal="center" wrapText="1"/>
    </xf>
    <xf numFmtId="4" fontId="62" fillId="0" borderId="32" xfId="0" applyNumberFormat="1" applyFont="1" applyBorder="1" applyAlignment="1">
      <alignment horizontal="center" wrapText="1"/>
    </xf>
    <xf numFmtId="4" fontId="62" fillId="0" borderId="33" xfId="0" applyNumberFormat="1" applyFont="1" applyBorder="1" applyAlignment="1">
      <alignment horizontal="center" wrapText="1"/>
    </xf>
    <xf numFmtId="0" fontId="1" fillId="0" borderId="3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34" xfId="0" applyNumberFormat="1" applyFont="1" applyBorder="1" applyAlignment="1">
      <alignment horizontal="center" wrapText="1"/>
    </xf>
    <xf numFmtId="0" fontId="1" fillId="0" borderId="4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43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9" fontId="59" fillId="0" borderId="15" xfId="0" applyNumberFormat="1" applyFont="1" applyBorder="1" applyAlignment="1">
      <alignment horizontal="center"/>
    </xf>
    <xf numFmtId="49" fontId="63" fillId="0" borderId="15" xfId="0" applyNumberFormat="1" applyFont="1" applyBorder="1" applyAlignment="1">
      <alignment horizontal="center"/>
    </xf>
    <xf numFmtId="49" fontId="62" fillId="0" borderId="41" xfId="0" applyNumberFormat="1" applyFont="1" applyBorder="1" applyAlignment="1">
      <alignment horizontal="center"/>
    </xf>
    <xf numFmtId="49" fontId="60" fillId="0" borderId="0" xfId="0" applyNumberFormat="1" applyFont="1" applyBorder="1" applyAlignment="1">
      <alignment horizontal="center"/>
    </xf>
    <xf numFmtId="49" fontId="60" fillId="0" borderId="4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62" fillId="0" borderId="14" xfId="0" applyNumberFormat="1" applyFont="1" applyBorder="1" applyAlignment="1">
      <alignment horizontal="center"/>
    </xf>
    <xf numFmtId="49" fontId="60" fillId="0" borderId="13" xfId="0" applyNumberFormat="1" applyFont="1" applyBorder="1" applyAlignment="1">
      <alignment horizontal="center"/>
    </xf>
    <xf numFmtId="4" fontId="62" fillId="0" borderId="0" xfId="0" applyNumberFormat="1" applyFont="1" applyBorder="1" applyAlignment="1">
      <alignment horizontal="center"/>
    </xf>
    <xf numFmtId="4" fontId="62" fillId="0" borderId="42" xfId="0" applyNumberFormat="1" applyFont="1" applyBorder="1" applyAlignment="1">
      <alignment horizontal="center"/>
    </xf>
    <xf numFmtId="4" fontId="60" fillId="0" borderId="28" xfId="0" applyNumberFormat="1" applyFont="1" applyBorder="1" applyAlignment="1">
      <alignment horizontal="center"/>
    </xf>
    <xf numFmtId="4" fontId="62" fillId="0" borderId="21" xfId="0" applyNumberFormat="1" applyFont="1" applyBorder="1" applyAlignment="1">
      <alignment horizontal="center"/>
    </xf>
    <xf numFmtId="4" fontId="60" fillId="0" borderId="22" xfId="0" applyNumberFormat="1" applyFont="1" applyBorder="1" applyAlignment="1">
      <alignment horizontal="center"/>
    </xf>
    <xf numFmtId="4" fontId="60" fillId="0" borderId="23" xfId="0" applyNumberFormat="1" applyFont="1" applyBorder="1" applyAlignment="1">
      <alignment horizontal="center"/>
    </xf>
    <xf numFmtId="4" fontId="60" fillId="0" borderId="24" xfId="0" applyNumberFormat="1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" fontId="62" fillId="0" borderId="32" xfId="0" applyNumberFormat="1" applyFont="1" applyBorder="1" applyAlignment="1">
      <alignment horizontal="center"/>
    </xf>
    <xf numFmtId="4" fontId="62" fillId="0" borderId="33" xfId="0" applyNumberFormat="1" applyFont="1" applyBorder="1" applyAlignment="1">
      <alignment horizontal="center"/>
    </xf>
    <xf numFmtId="4" fontId="62" fillId="0" borderId="41" xfId="0" applyNumberFormat="1" applyFont="1" applyBorder="1" applyAlignment="1">
      <alignment horizontal="center" wrapText="1"/>
    </xf>
    <xf numFmtId="4" fontId="62" fillId="0" borderId="0" xfId="0" applyNumberFormat="1" applyFont="1" applyBorder="1" applyAlignment="1">
      <alignment horizontal="center" wrapText="1"/>
    </xf>
    <xf numFmtId="4" fontId="62" fillId="0" borderId="42" xfId="0" applyNumberFormat="1" applyFont="1" applyBorder="1" applyAlignment="1">
      <alignment horizontal="center" wrapText="1"/>
    </xf>
    <xf numFmtId="4" fontId="62" fillId="0" borderId="36" xfId="0" applyNumberFormat="1" applyFont="1" applyBorder="1" applyAlignment="1">
      <alignment horizontal="center" wrapText="1"/>
    </xf>
    <xf numFmtId="4" fontId="62" fillId="0" borderId="37" xfId="0" applyNumberFormat="1" applyFont="1" applyBorder="1" applyAlignment="1">
      <alignment horizontal="center" wrapText="1"/>
    </xf>
    <xf numFmtId="4" fontId="62" fillId="0" borderId="40" xfId="0" applyNumberFormat="1" applyFont="1" applyBorder="1" applyAlignment="1">
      <alignment horizontal="center" wrapText="1"/>
    </xf>
    <xf numFmtId="4" fontId="60" fillId="0" borderId="40" xfId="0" applyNumberFormat="1" applyFont="1" applyBorder="1" applyAlignment="1">
      <alignment horizontal="center"/>
    </xf>
    <xf numFmtId="4" fontId="70" fillId="0" borderId="36" xfId="0" applyNumberFormat="1" applyFont="1" applyBorder="1" applyAlignment="1">
      <alignment horizontal="center"/>
    </xf>
    <xf numFmtId="4" fontId="70" fillId="0" borderId="37" xfId="0" applyNumberFormat="1" applyFont="1" applyBorder="1" applyAlignment="1">
      <alignment horizontal="center"/>
    </xf>
    <xf numFmtId="4" fontId="70" fillId="0" borderId="4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32"/>
  <sheetViews>
    <sheetView tabSelected="1" zoomScaleSheetLayoutView="100" workbookViewId="0" topLeftCell="A79">
      <selection activeCell="ES102" sqref="ES102:FB102"/>
    </sheetView>
  </sheetViews>
  <sheetFormatPr defaultColWidth="0.875" defaultRowHeight="12.75"/>
  <cols>
    <col min="1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16384" width="0.875" style="1" customWidth="1"/>
  </cols>
  <sheetData>
    <row r="1" ht="5.25" customHeight="1"/>
    <row r="2" spans="127:161" s="3" customFormat="1" ht="10.5">
      <c r="DW2" s="266" t="s">
        <v>23</v>
      </c>
      <c r="DX2" s="266"/>
      <c r="DY2" s="266"/>
      <c r="DZ2" s="266"/>
      <c r="EA2" s="266"/>
      <c r="EB2" s="266"/>
      <c r="EC2" s="266"/>
      <c r="ED2" s="266"/>
      <c r="EE2" s="266"/>
      <c r="EF2" s="266"/>
      <c r="EG2" s="266"/>
      <c r="EH2" s="266"/>
      <c r="EI2" s="266"/>
      <c r="EJ2" s="266"/>
      <c r="EK2" s="266"/>
      <c r="EL2" s="266"/>
      <c r="EM2" s="266"/>
      <c r="EN2" s="266"/>
      <c r="EO2" s="266"/>
      <c r="EP2" s="266"/>
      <c r="EQ2" s="266"/>
      <c r="ER2" s="266"/>
      <c r="ES2" s="266"/>
      <c r="ET2" s="266"/>
      <c r="EU2" s="266"/>
      <c r="EV2" s="266"/>
      <c r="EW2" s="266"/>
      <c r="EX2" s="266"/>
      <c r="EY2" s="266"/>
      <c r="EZ2" s="266"/>
      <c r="FA2" s="266"/>
      <c r="FB2" s="266"/>
      <c r="FC2" s="266"/>
      <c r="FD2" s="266"/>
      <c r="FE2" s="266"/>
    </row>
    <row r="3" spans="127:161" s="3" customFormat="1" ht="20.25" customHeight="1">
      <c r="DW3" s="243" t="s">
        <v>303</v>
      </c>
      <c r="DX3" s="244"/>
      <c r="DY3" s="244"/>
      <c r="DZ3" s="244"/>
      <c r="EA3" s="244"/>
      <c r="EB3" s="244"/>
      <c r="EC3" s="244"/>
      <c r="ED3" s="244"/>
      <c r="EE3" s="244"/>
      <c r="EF3" s="244"/>
      <c r="EG3" s="244"/>
      <c r="EH3" s="244"/>
      <c r="EI3" s="244"/>
      <c r="EJ3" s="244"/>
      <c r="EK3" s="244"/>
      <c r="EL3" s="244"/>
      <c r="EM3" s="244"/>
      <c r="EN3" s="244"/>
      <c r="EO3" s="244"/>
      <c r="EP3" s="244"/>
      <c r="EQ3" s="244"/>
      <c r="ER3" s="244"/>
      <c r="ES3" s="244"/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4"/>
    </row>
    <row r="4" spans="127:161" s="4" customFormat="1" ht="8.25">
      <c r="DW4" s="261" t="s">
        <v>18</v>
      </c>
      <c r="DX4" s="261"/>
      <c r="DY4" s="261"/>
      <c r="DZ4" s="261"/>
      <c r="EA4" s="261"/>
      <c r="EB4" s="261"/>
      <c r="EC4" s="261"/>
      <c r="ED4" s="261"/>
      <c r="EE4" s="261"/>
      <c r="EF4" s="261"/>
      <c r="EG4" s="261"/>
      <c r="EH4" s="261"/>
      <c r="EI4" s="261"/>
      <c r="EJ4" s="261"/>
      <c r="EK4" s="261"/>
      <c r="EL4" s="261"/>
      <c r="EM4" s="261"/>
      <c r="EN4" s="261"/>
      <c r="EO4" s="261"/>
      <c r="EP4" s="261"/>
      <c r="EQ4" s="261"/>
      <c r="ER4" s="261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</row>
    <row r="5" spans="127:161" s="3" customFormat="1" ht="27" customHeight="1">
      <c r="DW5" s="267" t="s">
        <v>270</v>
      </c>
      <c r="DX5" s="268"/>
      <c r="DY5" s="268"/>
      <c r="DZ5" s="268"/>
      <c r="EA5" s="268"/>
      <c r="EB5" s="268"/>
      <c r="EC5" s="268"/>
      <c r="ED5" s="268"/>
      <c r="EE5" s="268"/>
      <c r="EF5" s="268"/>
      <c r="EG5" s="268"/>
      <c r="EH5" s="268"/>
      <c r="EI5" s="268"/>
      <c r="EJ5" s="268"/>
      <c r="EK5" s="268"/>
      <c r="EL5" s="268"/>
      <c r="EM5" s="268"/>
      <c r="EN5" s="268"/>
      <c r="EO5" s="268"/>
      <c r="EP5" s="268"/>
      <c r="EQ5" s="268"/>
      <c r="ER5" s="268"/>
      <c r="ES5" s="268"/>
      <c r="ET5" s="268"/>
      <c r="EU5" s="268"/>
      <c r="EV5" s="268"/>
      <c r="EW5" s="268"/>
      <c r="EX5" s="268"/>
      <c r="EY5" s="268"/>
      <c r="EZ5" s="268"/>
      <c r="FA5" s="268"/>
      <c r="FB5" s="268"/>
      <c r="FC5" s="268"/>
      <c r="FD5" s="268"/>
      <c r="FE5" s="268"/>
    </row>
    <row r="6" spans="127:161" s="4" customFormat="1" ht="8.25">
      <c r="DW6" s="261" t="s">
        <v>19</v>
      </c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</row>
    <row r="7" spans="127:161" s="3" customFormat="1" ht="12.75">
      <c r="DW7" s="264"/>
      <c r="DX7" s="265"/>
      <c r="DY7" s="265"/>
      <c r="DZ7" s="265"/>
      <c r="EA7" s="265"/>
      <c r="EB7" s="265"/>
      <c r="EC7" s="265"/>
      <c r="ED7" s="265"/>
      <c r="EE7" s="265"/>
      <c r="EF7" s="265"/>
      <c r="EG7" s="265"/>
      <c r="EH7" s="265"/>
      <c r="EI7" s="265"/>
      <c r="EJ7" s="10"/>
      <c r="EK7" s="10"/>
      <c r="EL7" s="264" t="s">
        <v>298</v>
      </c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5"/>
      <c r="EZ7" s="265"/>
      <c r="FA7" s="265"/>
      <c r="FB7" s="265"/>
      <c r="FC7" s="265"/>
      <c r="FD7" s="265"/>
      <c r="FE7" s="265"/>
    </row>
    <row r="8" spans="127:161" s="4" customFormat="1" ht="8.25">
      <c r="DW8" s="261" t="s">
        <v>20</v>
      </c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L8" s="261" t="s">
        <v>21</v>
      </c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</row>
    <row r="9" spans="127:156" s="3" customFormat="1" ht="12">
      <c r="DW9" s="262" t="s">
        <v>22</v>
      </c>
      <c r="DX9" s="262"/>
      <c r="DY9" s="249"/>
      <c r="DZ9" s="250"/>
      <c r="EA9" s="250"/>
      <c r="EB9" s="263" t="s">
        <v>22</v>
      </c>
      <c r="EC9" s="263"/>
      <c r="EE9" s="249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62">
        <v>20</v>
      </c>
      <c r="EU9" s="262"/>
      <c r="EV9" s="262"/>
      <c r="EW9" s="251"/>
      <c r="EX9" s="252"/>
      <c r="EY9" s="252"/>
      <c r="EZ9" s="3" t="s">
        <v>4</v>
      </c>
    </row>
    <row r="10" ht="3.75" customHeight="1"/>
    <row r="11" spans="96:100" s="5" customFormat="1" ht="12">
      <c r="CR11" s="6" t="s">
        <v>25</v>
      </c>
      <c r="CS11" s="251" t="s">
        <v>268</v>
      </c>
      <c r="CT11" s="252"/>
      <c r="CU11" s="252"/>
      <c r="CV11" s="5" t="s">
        <v>4</v>
      </c>
    </row>
    <row r="12" spans="51:161" s="5" customFormat="1" ht="14.25">
      <c r="AY12" s="253" t="s">
        <v>26</v>
      </c>
      <c r="AZ12" s="253"/>
      <c r="BA12" s="253"/>
      <c r="BB12" s="253"/>
      <c r="BC12" s="253"/>
      <c r="BD12" s="253"/>
      <c r="BE12" s="253"/>
      <c r="BF12" s="251" t="s">
        <v>268</v>
      </c>
      <c r="BG12" s="252"/>
      <c r="BH12" s="252"/>
      <c r="BI12" s="253" t="s">
        <v>27</v>
      </c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1" t="s">
        <v>269</v>
      </c>
      <c r="CF12" s="252"/>
      <c r="CG12" s="252"/>
      <c r="CH12" s="253" t="s">
        <v>28</v>
      </c>
      <c r="CI12" s="253"/>
      <c r="CJ12" s="253"/>
      <c r="CK12" s="253"/>
      <c r="CL12" s="253"/>
      <c r="CM12" s="251" t="s">
        <v>300</v>
      </c>
      <c r="CN12" s="252"/>
      <c r="CO12" s="252"/>
      <c r="CP12" s="254" t="s">
        <v>29</v>
      </c>
      <c r="CQ12" s="254"/>
      <c r="CR12" s="254"/>
      <c r="CS12" s="254"/>
      <c r="CT12" s="254"/>
      <c r="CU12" s="254"/>
      <c r="CV12" s="254"/>
      <c r="CW12" s="254"/>
      <c r="CX12" s="254"/>
      <c r="ES12" s="255" t="s">
        <v>24</v>
      </c>
      <c r="ET12" s="256"/>
      <c r="EU12" s="256"/>
      <c r="EV12" s="256"/>
      <c r="EW12" s="256"/>
      <c r="EX12" s="256"/>
      <c r="EY12" s="256"/>
      <c r="EZ12" s="256"/>
      <c r="FA12" s="256"/>
      <c r="FB12" s="256"/>
      <c r="FC12" s="256"/>
      <c r="FD12" s="256"/>
      <c r="FE12" s="257"/>
    </row>
    <row r="13" spans="149:161" ht="6.75" customHeight="1" thickBot="1">
      <c r="ES13" s="258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60"/>
    </row>
    <row r="14" spans="59:161" ht="12.75" customHeight="1">
      <c r="BG14" s="239" t="s">
        <v>41</v>
      </c>
      <c r="BH14" s="239"/>
      <c r="BI14" s="239"/>
      <c r="BJ14" s="239"/>
      <c r="BK14" s="249"/>
      <c r="BL14" s="250"/>
      <c r="BM14" s="250"/>
      <c r="BN14" s="242" t="s">
        <v>22</v>
      </c>
      <c r="BO14" s="242"/>
      <c r="BQ14" s="249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39">
        <v>20</v>
      </c>
      <c r="CG14" s="239"/>
      <c r="CH14" s="239"/>
      <c r="CI14" s="251"/>
      <c r="CJ14" s="252"/>
      <c r="CK14" s="252"/>
      <c r="CL14" s="1" t="s">
        <v>42</v>
      </c>
      <c r="EQ14" s="2" t="s">
        <v>30</v>
      </c>
      <c r="ES14" s="246"/>
      <c r="ET14" s="247"/>
      <c r="EU14" s="247"/>
      <c r="EV14" s="247"/>
      <c r="EW14" s="247"/>
      <c r="EX14" s="247"/>
      <c r="EY14" s="247"/>
      <c r="EZ14" s="247"/>
      <c r="FA14" s="247"/>
      <c r="FB14" s="247"/>
      <c r="FC14" s="247"/>
      <c r="FD14" s="247"/>
      <c r="FE14" s="248"/>
    </row>
    <row r="15" spans="1:161" ht="18" customHeight="1">
      <c r="A15" s="242" t="s">
        <v>33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EQ15" s="2" t="s">
        <v>31</v>
      </c>
      <c r="ES15" s="235"/>
      <c r="ET15" s="182"/>
      <c r="EU15" s="182"/>
      <c r="EV15" s="182"/>
      <c r="EW15" s="182"/>
      <c r="EX15" s="182"/>
      <c r="EY15" s="182"/>
      <c r="EZ15" s="182"/>
      <c r="FA15" s="182"/>
      <c r="FB15" s="182"/>
      <c r="FC15" s="182"/>
      <c r="FD15" s="182"/>
      <c r="FE15" s="236"/>
    </row>
    <row r="16" spans="1:161" ht="21.75" customHeight="1">
      <c r="A16" s="1" t="s">
        <v>34</v>
      </c>
      <c r="AB16" s="243" t="s">
        <v>271</v>
      </c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EQ16" s="2" t="s">
        <v>32</v>
      </c>
      <c r="ES16" s="235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236"/>
    </row>
    <row r="17" spans="147:161" ht="11.25">
      <c r="EQ17" s="2" t="s">
        <v>31</v>
      </c>
      <c r="ES17" s="235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236"/>
    </row>
    <row r="18" spans="147:161" ht="11.25">
      <c r="EQ18" s="2" t="s">
        <v>35</v>
      </c>
      <c r="ES18" s="235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236"/>
    </row>
    <row r="19" spans="1:161" ht="27.75" customHeight="1">
      <c r="A19" s="1" t="s">
        <v>39</v>
      </c>
      <c r="K19" s="245" t="s">
        <v>279</v>
      </c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EQ19" s="2" t="s">
        <v>36</v>
      </c>
      <c r="ES19" s="235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236"/>
    </row>
    <row r="20" spans="1:161" ht="14.25" customHeight="1" thickBot="1">
      <c r="A20" s="1" t="s">
        <v>40</v>
      </c>
      <c r="EQ20" s="2" t="s">
        <v>37</v>
      </c>
      <c r="ES20" s="74" t="s">
        <v>38</v>
      </c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237"/>
    </row>
    <row r="21" ht="1.5" customHeight="1"/>
    <row r="22" spans="1:161" s="7" customFormat="1" ht="10.5">
      <c r="A22" s="238" t="s">
        <v>43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8"/>
      <c r="BT22" s="238"/>
      <c r="BU22" s="238"/>
      <c r="BV22" s="238"/>
      <c r="BW22" s="238"/>
      <c r="BX22" s="238"/>
      <c r="BY22" s="238"/>
      <c r="BZ22" s="238"/>
      <c r="CA22" s="238"/>
      <c r="CB22" s="238"/>
      <c r="CC22" s="238"/>
      <c r="CD22" s="238"/>
      <c r="CE22" s="238"/>
      <c r="CF22" s="238"/>
      <c r="CG22" s="238"/>
      <c r="CH22" s="238"/>
      <c r="CI22" s="238"/>
      <c r="CJ22" s="238"/>
      <c r="CK22" s="238"/>
      <c r="CL22" s="238"/>
      <c r="CM22" s="238"/>
      <c r="CN22" s="238"/>
      <c r="CO22" s="238"/>
      <c r="CP22" s="238"/>
      <c r="CQ22" s="238"/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8"/>
      <c r="EC22" s="238"/>
      <c r="ED22" s="238"/>
      <c r="EE22" s="238"/>
      <c r="EF22" s="238"/>
      <c r="EG22" s="238"/>
      <c r="EH22" s="238"/>
      <c r="EI22" s="238"/>
      <c r="EJ22" s="238"/>
      <c r="EK22" s="238"/>
      <c r="EL22" s="238"/>
      <c r="EM22" s="238"/>
      <c r="EN22" s="238"/>
      <c r="EO22" s="238"/>
      <c r="EP22" s="238"/>
      <c r="EQ22" s="238"/>
      <c r="ER22" s="238"/>
      <c r="ES22" s="238"/>
      <c r="ET22" s="238"/>
      <c r="EU22" s="238"/>
      <c r="EV22" s="238"/>
      <c r="EW22" s="238"/>
      <c r="EX22" s="238"/>
      <c r="EY22" s="238"/>
      <c r="EZ22" s="238"/>
      <c r="FA22" s="238"/>
      <c r="FB22" s="238"/>
      <c r="FC22" s="238"/>
      <c r="FD22" s="238"/>
      <c r="FE22" s="238"/>
    </row>
    <row r="23" ht="2.25" customHeight="1"/>
    <row r="24" spans="1:161" ht="11.25">
      <c r="A24" s="255" t="s">
        <v>0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7"/>
      <c r="BX24" s="272" t="s">
        <v>1</v>
      </c>
      <c r="BY24" s="273"/>
      <c r="BZ24" s="273"/>
      <c r="CA24" s="273"/>
      <c r="CB24" s="273"/>
      <c r="CC24" s="273"/>
      <c r="CD24" s="273"/>
      <c r="CE24" s="274"/>
      <c r="CF24" s="272" t="s">
        <v>2</v>
      </c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4"/>
      <c r="CS24" s="272" t="s">
        <v>266</v>
      </c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4"/>
      <c r="DF24" s="278" t="s">
        <v>9</v>
      </c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79"/>
      <c r="EE24" s="279"/>
      <c r="EF24" s="279"/>
      <c r="EG24" s="279"/>
      <c r="EH24" s="279"/>
      <c r="EI24" s="279"/>
      <c r="EJ24" s="279"/>
      <c r="EK24" s="279"/>
      <c r="EL24" s="279"/>
      <c r="EM24" s="279"/>
      <c r="EN24" s="279"/>
      <c r="EO24" s="279"/>
      <c r="EP24" s="279"/>
      <c r="EQ24" s="279"/>
      <c r="ER24" s="279"/>
      <c r="ES24" s="279"/>
      <c r="ET24" s="279"/>
      <c r="EU24" s="279"/>
      <c r="EV24" s="279"/>
      <c r="EW24" s="279"/>
      <c r="EX24" s="279"/>
      <c r="EY24" s="279"/>
      <c r="EZ24" s="279"/>
      <c r="FA24" s="279"/>
      <c r="FB24" s="279"/>
      <c r="FC24" s="279"/>
      <c r="FD24" s="279"/>
      <c r="FE24" s="280"/>
    </row>
    <row r="25" spans="1:161" ht="11.25" customHeight="1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60"/>
      <c r="BX25" s="304"/>
      <c r="BY25" s="305"/>
      <c r="BZ25" s="305"/>
      <c r="CA25" s="305"/>
      <c r="CB25" s="305"/>
      <c r="CC25" s="305"/>
      <c r="CD25" s="305"/>
      <c r="CE25" s="306"/>
      <c r="CF25" s="304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6"/>
      <c r="CS25" s="304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6"/>
      <c r="DF25" s="290" t="s">
        <v>3</v>
      </c>
      <c r="DG25" s="291"/>
      <c r="DH25" s="291"/>
      <c r="DI25" s="291"/>
      <c r="DJ25" s="291"/>
      <c r="DK25" s="291"/>
      <c r="DL25" s="299" t="s">
        <v>268</v>
      </c>
      <c r="DM25" s="300"/>
      <c r="DN25" s="300"/>
      <c r="DO25" s="294" t="s">
        <v>4</v>
      </c>
      <c r="DP25" s="294"/>
      <c r="DQ25" s="294"/>
      <c r="DR25" s="295"/>
      <c r="DS25" s="290" t="s">
        <v>3</v>
      </c>
      <c r="DT25" s="291"/>
      <c r="DU25" s="291"/>
      <c r="DV25" s="291"/>
      <c r="DW25" s="291"/>
      <c r="DX25" s="291"/>
      <c r="DY25" s="299" t="s">
        <v>269</v>
      </c>
      <c r="DZ25" s="300"/>
      <c r="EA25" s="300"/>
      <c r="EB25" s="294" t="s">
        <v>4</v>
      </c>
      <c r="EC25" s="294"/>
      <c r="ED25" s="294"/>
      <c r="EE25" s="295"/>
      <c r="EF25" s="290" t="s">
        <v>3</v>
      </c>
      <c r="EG25" s="291"/>
      <c r="EH25" s="291"/>
      <c r="EI25" s="291"/>
      <c r="EJ25" s="291"/>
      <c r="EK25" s="291"/>
      <c r="EL25" s="292" t="s">
        <v>300</v>
      </c>
      <c r="EM25" s="293"/>
      <c r="EN25" s="293"/>
      <c r="EO25" s="294" t="s">
        <v>4</v>
      </c>
      <c r="EP25" s="294"/>
      <c r="EQ25" s="294"/>
      <c r="ER25" s="295"/>
      <c r="ES25" s="272" t="s">
        <v>8</v>
      </c>
      <c r="ET25" s="273"/>
      <c r="EU25" s="273"/>
      <c r="EV25" s="273"/>
      <c r="EW25" s="273"/>
      <c r="EX25" s="273"/>
      <c r="EY25" s="273"/>
      <c r="EZ25" s="273"/>
      <c r="FA25" s="273"/>
      <c r="FB25" s="273"/>
      <c r="FC25" s="273"/>
      <c r="FD25" s="273"/>
      <c r="FE25" s="274"/>
    </row>
    <row r="26" spans="1:161" ht="39" customHeight="1">
      <c r="A26" s="301"/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3"/>
      <c r="BX26" s="275"/>
      <c r="BY26" s="276"/>
      <c r="BZ26" s="276"/>
      <c r="CA26" s="276"/>
      <c r="CB26" s="276"/>
      <c r="CC26" s="276"/>
      <c r="CD26" s="276"/>
      <c r="CE26" s="277"/>
      <c r="CF26" s="275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7"/>
      <c r="CS26" s="275"/>
      <c r="CT26" s="276"/>
      <c r="CU26" s="276"/>
      <c r="CV26" s="276"/>
      <c r="CW26" s="276"/>
      <c r="CX26" s="276"/>
      <c r="CY26" s="276"/>
      <c r="CZ26" s="276"/>
      <c r="DA26" s="276"/>
      <c r="DB26" s="276"/>
      <c r="DC26" s="276"/>
      <c r="DD26" s="276"/>
      <c r="DE26" s="277"/>
      <c r="DF26" s="296" t="s">
        <v>5</v>
      </c>
      <c r="DG26" s="297"/>
      <c r="DH26" s="297"/>
      <c r="DI26" s="297"/>
      <c r="DJ26" s="297"/>
      <c r="DK26" s="297"/>
      <c r="DL26" s="297"/>
      <c r="DM26" s="297"/>
      <c r="DN26" s="297"/>
      <c r="DO26" s="297"/>
      <c r="DP26" s="297"/>
      <c r="DQ26" s="297"/>
      <c r="DR26" s="298"/>
      <c r="DS26" s="296" t="s">
        <v>6</v>
      </c>
      <c r="DT26" s="297"/>
      <c r="DU26" s="297"/>
      <c r="DV26" s="297"/>
      <c r="DW26" s="297"/>
      <c r="DX26" s="297"/>
      <c r="DY26" s="297"/>
      <c r="DZ26" s="297"/>
      <c r="EA26" s="297"/>
      <c r="EB26" s="297"/>
      <c r="EC26" s="297"/>
      <c r="ED26" s="297"/>
      <c r="EE26" s="298"/>
      <c r="EF26" s="296" t="s">
        <v>7</v>
      </c>
      <c r="EG26" s="297"/>
      <c r="EH26" s="297"/>
      <c r="EI26" s="297"/>
      <c r="EJ26" s="297"/>
      <c r="EK26" s="297"/>
      <c r="EL26" s="297"/>
      <c r="EM26" s="297"/>
      <c r="EN26" s="297"/>
      <c r="EO26" s="297"/>
      <c r="EP26" s="297"/>
      <c r="EQ26" s="297"/>
      <c r="ER26" s="298"/>
      <c r="ES26" s="275"/>
      <c r="ET26" s="276"/>
      <c r="EU26" s="276"/>
      <c r="EV26" s="276"/>
      <c r="EW26" s="276"/>
      <c r="EX26" s="276"/>
      <c r="EY26" s="276"/>
      <c r="EZ26" s="276"/>
      <c r="FA26" s="276"/>
      <c r="FB26" s="276"/>
      <c r="FC26" s="276"/>
      <c r="FD26" s="276"/>
      <c r="FE26" s="277"/>
    </row>
    <row r="27" spans="1:161" ht="12" thickBot="1">
      <c r="A27" s="281" t="s">
        <v>10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  <c r="AB27" s="282"/>
      <c r="AC27" s="282"/>
      <c r="AD27" s="282"/>
      <c r="AE27" s="282"/>
      <c r="AF27" s="282"/>
      <c r="AG27" s="282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2"/>
      <c r="AZ27" s="282"/>
      <c r="BA27" s="282"/>
      <c r="BB27" s="282"/>
      <c r="BC27" s="282"/>
      <c r="BD27" s="282"/>
      <c r="BE27" s="282"/>
      <c r="BF27" s="282"/>
      <c r="BG27" s="282"/>
      <c r="BH27" s="282"/>
      <c r="BI27" s="282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82"/>
      <c r="BV27" s="282"/>
      <c r="BW27" s="283"/>
      <c r="BX27" s="284" t="s">
        <v>11</v>
      </c>
      <c r="BY27" s="285"/>
      <c r="BZ27" s="285"/>
      <c r="CA27" s="285"/>
      <c r="CB27" s="285"/>
      <c r="CC27" s="285"/>
      <c r="CD27" s="285"/>
      <c r="CE27" s="286"/>
      <c r="CF27" s="284" t="s">
        <v>12</v>
      </c>
      <c r="CG27" s="285"/>
      <c r="CH27" s="285"/>
      <c r="CI27" s="285"/>
      <c r="CJ27" s="285"/>
      <c r="CK27" s="285"/>
      <c r="CL27" s="285"/>
      <c r="CM27" s="285"/>
      <c r="CN27" s="285"/>
      <c r="CO27" s="285"/>
      <c r="CP27" s="285"/>
      <c r="CQ27" s="285"/>
      <c r="CR27" s="286"/>
      <c r="CS27" s="284" t="s">
        <v>13</v>
      </c>
      <c r="CT27" s="285"/>
      <c r="CU27" s="285"/>
      <c r="CV27" s="285"/>
      <c r="CW27" s="285"/>
      <c r="CX27" s="285"/>
      <c r="CY27" s="285"/>
      <c r="CZ27" s="285"/>
      <c r="DA27" s="285"/>
      <c r="DB27" s="285"/>
      <c r="DC27" s="285"/>
      <c r="DD27" s="285"/>
      <c r="DE27" s="286"/>
      <c r="DF27" s="284" t="s">
        <v>14</v>
      </c>
      <c r="DG27" s="285"/>
      <c r="DH27" s="285"/>
      <c r="DI27" s="285"/>
      <c r="DJ27" s="285"/>
      <c r="DK27" s="285"/>
      <c r="DL27" s="285"/>
      <c r="DM27" s="285"/>
      <c r="DN27" s="285"/>
      <c r="DO27" s="285"/>
      <c r="DP27" s="285"/>
      <c r="DQ27" s="285"/>
      <c r="DR27" s="286"/>
      <c r="DS27" s="284" t="s">
        <v>15</v>
      </c>
      <c r="DT27" s="285"/>
      <c r="DU27" s="285"/>
      <c r="DV27" s="285"/>
      <c r="DW27" s="285"/>
      <c r="DX27" s="285"/>
      <c r="DY27" s="285"/>
      <c r="DZ27" s="285"/>
      <c r="EA27" s="285"/>
      <c r="EB27" s="285"/>
      <c r="EC27" s="285"/>
      <c r="ED27" s="285"/>
      <c r="EE27" s="286"/>
      <c r="EF27" s="284" t="s">
        <v>16</v>
      </c>
      <c r="EG27" s="285"/>
      <c r="EH27" s="285"/>
      <c r="EI27" s="285"/>
      <c r="EJ27" s="285"/>
      <c r="EK27" s="285"/>
      <c r="EL27" s="285"/>
      <c r="EM27" s="285"/>
      <c r="EN27" s="285"/>
      <c r="EO27" s="285"/>
      <c r="EP27" s="285"/>
      <c r="EQ27" s="285"/>
      <c r="ER27" s="286"/>
      <c r="ES27" s="287" t="s">
        <v>17</v>
      </c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9"/>
    </row>
    <row r="28" spans="1:161" ht="12.75" customHeight="1">
      <c r="A28" s="240" t="s">
        <v>44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41"/>
      <c r="BS28" s="241"/>
      <c r="BT28" s="241"/>
      <c r="BU28" s="241"/>
      <c r="BV28" s="241"/>
      <c r="BW28" s="241"/>
      <c r="BX28" s="135" t="s">
        <v>45</v>
      </c>
      <c r="BY28" s="136"/>
      <c r="BZ28" s="136"/>
      <c r="CA28" s="136"/>
      <c r="CB28" s="136"/>
      <c r="CC28" s="136"/>
      <c r="CD28" s="136"/>
      <c r="CE28" s="137"/>
      <c r="CF28" s="138" t="s">
        <v>46</v>
      </c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7"/>
      <c r="CS28" s="138" t="s">
        <v>46</v>
      </c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36"/>
      <c r="DE28" s="137"/>
      <c r="DF28" s="126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8"/>
      <c r="DS28" s="126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8"/>
      <c r="EF28" s="126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8"/>
      <c r="ES28" s="269"/>
      <c r="ET28" s="270"/>
      <c r="EU28" s="270"/>
      <c r="EV28" s="270"/>
      <c r="EW28" s="270"/>
      <c r="EX28" s="270"/>
      <c r="EY28" s="270"/>
      <c r="EZ28" s="270"/>
      <c r="FA28" s="270"/>
      <c r="FB28" s="270"/>
      <c r="FC28" s="270"/>
      <c r="FD28" s="270"/>
      <c r="FE28" s="271"/>
    </row>
    <row r="29" spans="1:161" ht="12.75" customHeight="1">
      <c r="A29" s="240" t="s">
        <v>47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52" t="s">
        <v>48</v>
      </c>
      <c r="BY29" s="53"/>
      <c r="BZ29" s="53"/>
      <c r="CA29" s="53"/>
      <c r="CB29" s="53"/>
      <c r="CC29" s="53"/>
      <c r="CD29" s="53"/>
      <c r="CE29" s="54"/>
      <c r="CF29" s="55" t="s">
        <v>46</v>
      </c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4"/>
      <c r="CS29" s="55" t="s">
        <v>46</v>
      </c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4"/>
      <c r="DF29" s="68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70"/>
      <c r="DS29" s="68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70"/>
      <c r="EF29" s="68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70"/>
      <c r="ES29" s="58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7"/>
    </row>
    <row r="30" spans="1:161" s="7" customFormat="1" ht="12">
      <c r="A30" s="83" t="s">
        <v>49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6" t="s">
        <v>50</v>
      </c>
      <c r="BY30" s="87"/>
      <c r="BZ30" s="87"/>
      <c r="CA30" s="87"/>
      <c r="CB30" s="87"/>
      <c r="CC30" s="87"/>
      <c r="CD30" s="87"/>
      <c r="CE30" s="88"/>
      <c r="CF30" s="89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8"/>
      <c r="CS30" s="10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2"/>
      <c r="DF30" s="96">
        <f>DF31+DF34+DF38+DF41+DF44+DF53</f>
        <v>13776850</v>
      </c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70"/>
      <c r="DS30" s="96">
        <f>DS31+DS34+DS38+DS41+DS44+DS53</f>
        <v>8846700</v>
      </c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70"/>
      <c r="EF30" s="96">
        <f>EF31+EF34+EF38+EF41+EF44+EF53</f>
        <v>9846700</v>
      </c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70"/>
      <c r="ES30" s="234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7"/>
    </row>
    <row r="31" spans="1:161" ht="22.5" customHeight="1">
      <c r="A31" s="158" t="s">
        <v>51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52" t="s">
        <v>52</v>
      </c>
      <c r="BY31" s="53"/>
      <c r="BZ31" s="53"/>
      <c r="CA31" s="53"/>
      <c r="CB31" s="53"/>
      <c r="CC31" s="53"/>
      <c r="CD31" s="53"/>
      <c r="CE31" s="54"/>
      <c r="CF31" s="55" t="s">
        <v>53</v>
      </c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4"/>
      <c r="CS31" s="46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2"/>
      <c r="DF31" s="68">
        <f>DF32</f>
        <v>0</v>
      </c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70"/>
      <c r="DS31" s="68">
        <f>DS32</f>
        <v>0</v>
      </c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70"/>
      <c r="EF31" s="68">
        <f>EF32</f>
        <v>0</v>
      </c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70"/>
      <c r="ES31" s="68">
        <f>ES32</f>
        <v>0</v>
      </c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70"/>
    </row>
    <row r="32" spans="1:161" ht="11.25">
      <c r="A32" s="212" t="s">
        <v>54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148" t="s">
        <v>55</v>
      </c>
      <c r="BY32" s="149"/>
      <c r="BZ32" s="149"/>
      <c r="CA32" s="149"/>
      <c r="CB32" s="149"/>
      <c r="CC32" s="149"/>
      <c r="CD32" s="149"/>
      <c r="CE32" s="150"/>
      <c r="CF32" s="151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50"/>
      <c r="CS32" s="152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4"/>
      <c r="DF32" s="142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4"/>
      <c r="DS32" s="142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4"/>
      <c r="EF32" s="142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4"/>
      <c r="ES32" s="191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3"/>
    </row>
    <row r="33" spans="1:161" ht="12" thickBot="1">
      <c r="A33" s="215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7"/>
      <c r="BX33" s="224"/>
      <c r="BY33" s="225"/>
      <c r="BZ33" s="225"/>
      <c r="CA33" s="225"/>
      <c r="CB33" s="225"/>
      <c r="CC33" s="225"/>
      <c r="CD33" s="225"/>
      <c r="CE33" s="226"/>
      <c r="CF33" s="227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6"/>
      <c r="CS33" s="228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29"/>
      <c r="DE33" s="230"/>
      <c r="DF33" s="231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3"/>
      <c r="DS33" s="231"/>
      <c r="DT33" s="232"/>
      <c r="DU33" s="232"/>
      <c r="DV33" s="232"/>
      <c r="DW33" s="232"/>
      <c r="DX33" s="232"/>
      <c r="DY33" s="232"/>
      <c r="DZ33" s="232"/>
      <c r="EA33" s="232"/>
      <c r="EB33" s="232"/>
      <c r="EC33" s="232"/>
      <c r="ED33" s="232"/>
      <c r="EE33" s="233"/>
      <c r="EF33" s="231"/>
      <c r="EG33" s="232"/>
      <c r="EH33" s="232"/>
      <c r="EI33" s="232"/>
      <c r="EJ33" s="232"/>
      <c r="EK33" s="232"/>
      <c r="EL33" s="232"/>
      <c r="EM33" s="232"/>
      <c r="EN33" s="232"/>
      <c r="EO33" s="232"/>
      <c r="EP33" s="232"/>
      <c r="EQ33" s="232"/>
      <c r="ER33" s="233"/>
      <c r="ES33" s="221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3"/>
    </row>
    <row r="34" spans="1:161" ht="18" customHeight="1">
      <c r="A34" s="187" t="s">
        <v>56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9"/>
      <c r="BX34" s="135" t="s">
        <v>57</v>
      </c>
      <c r="BY34" s="136"/>
      <c r="BZ34" s="136"/>
      <c r="CA34" s="136"/>
      <c r="CB34" s="136"/>
      <c r="CC34" s="136"/>
      <c r="CD34" s="136"/>
      <c r="CE34" s="137"/>
      <c r="CF34" s="138" t="s">
        <v>58</v>
      </c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7"/>
      <c r="CS34" s="139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1"/>
      <c r="DF34" s="126">
        <f>DF35+DF36+DF37</f>
        <v>13776850</v>
      </c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8"/>
      <c r="DS34" s="126">
        <f>DS35+DS36+DS37</f>
        <v>8846700</v>
      </c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8"/>
      <c r="EF34" s="126">
        <f>EF35+EF36+EF37</f>
        <v>9846700</v>
      </c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8"/>
      <c r="ES34" s="126">
        <f>ES35+ES36+ES37</f>
        <v>0</v>
      </c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8"/>
    </row>
    <row r="35" spans="1:161" ht="33.75" customHeight="1">
      <c r="A35" s="132" t="s">
        <v>59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52" t="s">
        <v>60</v>
      </c>
      <c r="BY35" s="53"/>
      <c r="BZ35" s="53"/>
      <c r="CA35" s="53"/>
      <c r="CB35" s="53"/>
      <c r="CC35" s="53"/>
      <c r="CD35" s="53"/>
      <c r="CE35" s="54"/>
      <c r="CF35" s="55" t="s">
        <v>58</v>
      </c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4"/>
      <c r="CS35" s="29">
        <v>131</v>
      </c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19"/>
      <c r="DE35" s="220"/>
      <c r="DF35" s="68">
        <v>10948000</v>
      </c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70"/>
      <c r="DS35" s="68">
        <v>7068000</v>
      </c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70"/>
      <c r="EF35" s="68">
        <v>8068000</v>
      </c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70"/>
      <c r="ES35" s="58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7"/>
    </row>
    <row r="36" spans="1:161" ht="22.5" customHeight="1">
      <c r="A36" s="132" t="s">
        <v>62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4"/>
      <c r="BX36" s="52" t="s">
        <v>61</v>
      </c>
      <c r="BY36" s="53"/>
      <c r="BZ36" s="53"/>
      <c r="CA36" s="53"/>
      <c r="CB36" s="53"/>
      <c r="CC36" s="53"/>
      <c r="CD36" s="53"/>
      <c r="CE36" s="54"/>
      <c r="CF36" s="55" t="s">
        <v>58</v>
      </c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4"/>
      <c r="CS36" s="46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2"/>
      <c r="DF36" s="68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70"/>
      <c r="DS36" s="68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70"/>
      <c r="EF36" s="68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70"/>
      <c r="ES36" s="58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7"/>
    </row>
    <row r="37" spans="1:161" ht="10.5" customHeight="1">
      <c r="A37" s="218" t="s">
        <v>282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4"/>
      <c r="BX37" s="52" t="s">
        <v>277</v>
      </c>
      <c r="BY37" s="53"/>
      <c r="BZ37" s="53"/>
      <c r="CA37" s="53"/>
      <c r="CB37" s="53"/>
      <c r="CC37" s="53"/>
      <c r="CD37" s="53"/>
      <c r="CE37" s="54"/>
      <c r="CF37" s="55" t="s">
        <v>58</v>
      </c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4"/>
      <c r="CS37" s="46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2"/>
      <c r="DF37" s="68">
        <v>2828850</v>
      </c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70"/>
      <c r="DS37" s="68">
        <v>1778700</v>
      </c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70"/>
      <c r="EF37" s="68">
        <v>1778700</v>
      </c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70"/>
      <c r="ES37" s="58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7"/>
    </row>
    <row r="38" spans="1:161" ht="16.5" customHeight="1">
      <c r="A38" s="187" t="s">
        <v>63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9"/>
      <c r="BX38" s="52" t="s">
        <v>64</v>
      </c>
      <c r="BY38" s="53"/>
      <c r="BZ38" s="53"/>
      <c r="CA38" s="53"/>
      <c r="CB38" s="53"/>
      <c r="CC38" s="53"/>
      <c r="CD38" s="53"/>
      <c r="CE38" s="54"/>
      <c r="CF38" s="55" t="s">
        <v>65</v>
      </c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4"/>
      <c r="CS38" s="46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2"/>
      <c r="DF38" s="68">
        <f>DF39</f>
        <v>0</v>
      </c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70"/>
      <c r="DS38" s="68">
        <f>DS39</f>
        <v>0</v>
      </c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70"/>
      <c r="EF38" s="68">
        <f>EF39</f>
        <v>0</v>
      </c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70"/>
      <c r="ES38" s="58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7"/>
    </row>
    <row r="39" spans="1:161" ht="10.5" customHeight="1">
      <c r="A39" s="212" t="s">
        <v>54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4"/>
      <c r="BX39" s="148" t="s">
        <v>66</v>
      </c>
      <c r="BY39" s="149"/>
      <c r="BZ39" s="149"/>
      <c r="CA39" s="149"/>
      <c r="CB39" s="149"/>
      <c r="CC39" s="149"/>
      <c r="CD39" s="149"/>
      <c r="CE39" s="150"/>
      <c r="CF39" s="151" t="s">
        <v>65</v>
      </c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50"/>
      <c r="CS39" s="152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4"/>
      <c r="DF39" s="142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  <c r="DR39" s="144"/>
      <c r="DS39" s="142"/>
      <c r="DT39" s="143"/>
      <c r="DU39" s="143"/>
      <c r="DV39" s="143"/>
      <c r="DW39" s="143"/>
      <c r="DX39" s="143"/>
      <c r="DY39" s="143"/>
      <c r="DZ39" s="143"/>
      <c r="EA39" s="143"/>
      <c r="EB39" s="143"/>
      <c r="EC39" s="143"/>
      <c r="ED39" s="143"/>
      <c r="EE39" s="144"/>
      <c r="EF39" s="142"/>
      <c r="EG39" s="143"/>
      <c r="EH39" s="143"/>
      <c r="EI39" s="143"/>
      <c r="EJ39" s="143"/>
      <c r="EK39" s="143"/>
      <c r="EL39" s="143"/>
      <c r="EM39" s="143"/>
      <c r="EN39" s="143"/>
      <c r="EO39" s="143"/>
      <c r="EP39" s="143"/>
      <c r="EQ39" s="143"/>
      <c r="ER39" s="144"/>
      <c r="ES39" s="191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3"/>
    </row>
    <row r="40" spans="1:161" ht="10.5" customHeight="1">
      <c r="A40" s="215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7"/>
      <c r="BX40" s="200"/>
      <c r="BY40" s="201"/>
      <c r="BZ40" s="201"/>
      <c r="CA40" s="201"/>
      <c r="CB40" s="201"/>
      <c r="CC40" s="201"/>
      <c r="CD40" s="201"/>
      <c r="CE40" s="202"/>
      <c r="CF40" s="203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2"/>
      <c r="CS40" s="20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5"/>
      <c r="DF40" s="190"/>
      <c r="DG40" s="114"/>
      <c r="DH40" s="114"/>
      <c r="DI40" s="114"/>
      <c r="DJ40" s="114"/>
      <c r="DK40" s="114"/>
      <c r="DL40" s="114"/>
      <c r="DM40" s="114"/>
      <c r="DN40" s="114"/>
      <c r="DO40" s="114"/>
      <c r="DP40" s="114"/>
      <c r="DQ40" s="114"/>
      <c r="DR40" s="115"/>
      <c r="DS40" s="190"/>
      <c r="DT40" s="114"/>
      <c r="DU40" s="114"/>
      <c r="DV40" s="114"/>
      <c r="DW40" s="114"/>
      <c r="DX40" s="114"/>
      <c r="DY40" s="114"/>
      <c r="DZ40" s="114"/>
      <c r="EA40" s="114"/>
      <c r="EB40" s="114"/>
      <c r="EC40" s="114"/>
      <c r="ED40" s="114"/>
      <c r="EE40" s="115"/>
      <c r="EF40" s="190"/>
      <c r="EG40" s="114"/>
      <c r="EH40" s="114"/>
      <c r="EI40" s="114"/>
      <c r="EJ40" s="114"/>
      <c r="EK40" s="114"/>
      <c r="EL40" s="114"/>
      <c r="EM40" s="114"/>
      <c r="EN40" s="114"/>
      <c r="EO40" s="114"/>
      <c r="EP40" s="114"/>
      <c r="EQ40" s="114"/>
      <c r="ER40" s="115"/>
      <c r="ES40" s="194"/>
      <c r="ET40" s="195"/>
      <c r="EU40" s="195"/>
      <c r="EV40" s="195"/>
      <c r="EW40" s="195"/>
      <c r="EX40" s="195"/>
      <c r="EY40" s="195"/>
      <c r="EZ40" s="195"/>
      <c r="FA40" s="195"/>
      <c r="FB40" s="195"/>
      <c r="FC40" s="195"/>
      <c r="FD40" s="195"/>
      <c r="FE40" s="196"/>
    </row>
    <row r="41" spans="1:161" ht="10.5" customHeight="1">
      <c r="A41" s="187" t="s">
        <v>67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9"/>
      <c r="BX41" s="52" t="s">
        <v>68</v>
      </c>
      <c r="BY41" s="53"/>
      <c r="BZ41" s="53"/>
      <c r="CA41" s="53"/>
      <c r="CB41" s="53"/>
      <c r="CC41" s="53"/>
      <c r="CD41" s="53"/>
      <c r="CE41" s="54"/>
      <c r="CF41" s="55" t="s">
        <v>69</v>
      </c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4"/>
      <c r="CS41" s="46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2"/>
      <c r="DF41" s="68">
        <f>DF42</f>
        <v>0</v>
      </c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70"/>
      <c r="DS41" s="68">
        <f>DS42</f>
        <v>0</v>
      </c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70"/>
      <c r="EF41" s="68">
        <f>EF42</f>
        <v>0</v>
      </c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70"/>
      <c r="ES41" s="58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7"/>
    </row>
    <row r="42" spans="1:161" ht="10.5" customHeight="1">
      <c r="A42" s="197" t="s">
        <v>54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9"/>
      <c r="BX42" s="148"/>
      <c r="BY42" s="149"/>
      <c r="BZ42" s="149"/>
      <c r="CA42" s="149"/>
      <c r="CB42" s="149"/>
      <c r="CC42" s="149"/>
      <c r="CD42" s="149"/>
      <c r="CE42" s="150"/>
      <c r="CF42" s="151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50"/>
      <c r="CS42" s="152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4"/>
      <c r="DF42" s="206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8"/>
      <c r="DS42" s="142"/>
      <c r="DT42" s="143"/>
      <c r="DU42" s="143"/>
      <c r="DV42" s="143"/>
      <c r="DW42" s="143"/>
      <c r="DX42" s="143"/>
      <c r="DY42" s="143"/>
      <c r="DZ42" s="143"/>
      <c r="EA42" s="143"/>
      <c r="EB42" s="143"/>
      <c r="EC42" s="143"/>
      <c r="ED42" s="143"/>
      <c r="EE42" s="144"/>
      <c r="EF42" s="142"/>
      <c r="EG42" s="143"/>
      <c r="EH42" s="143"/>
      <c r="EI42" s="143"/>
      <c r="EJ42" s="143"/>
      <c r="EK42" s="143"/>
      <c r="EL42" s="143"/>
      <c r="EM42" s="143"/>
      <c r="EN42" s="143"/>
      <c r="EO42" s="143"/>
      <c r="EP42" s="143"/>
      <c r="EQ42" s="143"/>
      <c r="ER42" s="144"/>
      <c r="ES42" s="191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3"/>
    </row>
    <row r="43" spans="1:161" ht="10.5" customHeight="1">
      <c r="A43" s="187" t="s">
        <v>296</v>
      </c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9"/>
      <c r="BX43" s="200"/>
      <c r="BY43" s="201"/>
      <c r="BZ43" s="201"/>
      <c r="CA43" s="201"/>
      <c r="CB43" s="201"/>
      <c r="CC43" s="201"/>
      <c r="CD43" s="201"/>
      <c r="CE43" s="202"/>
      <c r="CF43" s="203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2"/>
      <c r="CS43" s="20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5"/>
      <c r="DF43" s="209"/>
      <c r="DG43" s="210"/>
      <c r="DH43" s="210"/>
      <c r="DI43" s="210"/>
      <c r="DJ43" s="210"/>
      <c r="DK43" s="210"/>
      <c r="DL43" s="210"/>
      <c r="DM43" s="210"/>
      <c r="DN43" s="210"/>
      <c r="DO43" s="210"/>
      <c r="DP43" s="210"/>
      <c r="DQ43" s="210"/>
      <c r="DR43" s="211"/>
      <c r="DS43" s="190"/>
      <c r="DT43" s="114"/>
      <c r="DU43" s="114"/>
      <c r="DV43" s="114"/>
      <c r="DW43" s="114"/>
      <c r="DX43" s="114"/>
      <c r="DY43" s="114"/>
      <c r="DZ43" s="114"/>
      <c r="EA43" s="114"/>
      <c r="EB43" s="114"/>
      <c r="EC43" s="114"/>
      <c r="ED43" s="114"/>
      <c r="EE43" s="115"/>
      <c r="EF43" s="190"/>
      <c r="EG43" s="114"/>
      <c r="EH43" s="114"/>
      <c r="EI43" s="114"/>
      <c r="EJ43" s="114"/>
      <c r="EK43" s="114"/>
      <c r="EL43" s="114"/>
      <c r="EM43" s="114"/>
      <c r="EN43" s="114"/>
      <c r="EO43" s="114"/>
      <c r="EP43" s="114"/>
      <c r="EQ43" s="114"/>
      <c r="ER43" s="115"/>
      <c r="ES43" s="194"/>
      <c r="ET43" s="195"/>
      <c r="EU43" s="195"/>
      <c r="EV43" s="195"/>
      <c r="EW43" s="195"/>
      <c r="EX43" s="195"/>
      <c r="EY43" s="195"/>
      <c r="EZ43" s="195"/>
      <c r="FA43" s="195"/>
      <c r="FB43" s="195"/>
      <c r="FC43" s="195"/>
      <c r="FD43" s="195"/>
      <c r="FE43" s="196"/>
    </row>
    <row r="44" spans="1:161" ht="10.5" customHeight="1">
      <c r="A44" s="187" t="s">
        <v>70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9"/>
      <c r="BX44" s="52" t="s">
        <v>71</v>
      </c>
      <c r="BY44" s="53"/>
      <c r="BZ44" s="53"/>
      <c r="CA44" s="53"/>
      <c r="CB44" s="53"/>
      <c r="CC44" s="53"/>
      <c r="CD44" s="53"/>
      <c r="CE44" s="54"/>
      <c r="CF44" s="55" t="s">
        <v>72</v>
      </c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4"/>
      <c r="CS44" s="46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2"/>
      <c r="DF44" s="68">
        <f>DF45+DF47+DF48</f>
        <v>0</v>
      </c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70"/>
      <c r="DS44" s="68">
        <f>DS45+DS47+DS48</f>
        <v>0</v>
      </c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70"/>
      <c r="EF44" s="68">
        <f>EF45+EF47+EF48</f>
        <v>0</v>
      </c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70"/>
      <c r="ES44" s="58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7"/>
    </row>
    <row r="45" spans="1:161" ht="10.5" customHeight="1">
      <c r="A45" s="197" t="s">
        <v>54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9"/>
      <c r="BX45" s="148" t="s">
        <v>74</v>
      </c>
      <c r="BY45" s="149"/>
      <c r="BZ45" s="149"/>
      <c r="CA45" s="149"/>
      <c r="CB45" s="149"/>
      <c r="CC45" s="149"/>
      <c r="CD45" s="149"/>
      <c r="CE45" s="150"/>
      <c r="CF45" s="151" t="s">
        <v>72</v>
      </c>
      <c r="CG45" s="149"/>
      <c r="CH45" s="149"/>
      <c r="CI45" s="149"/>
      <c r="CJ45" s="149"/>
      <c r="CK45" s="149"/>
      <c r="CL45" s="149"/>
      <c r="CM45" s="149"/>
      <c r="CN45" s="149"/>
      <c r="CO45" s="149"/>
      <c r="CP45" s="149"/>
      <c r="CQ45" s="149"/>
      <c r="CR45" s="150"/>
      <c r="CS45" s="152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4"/>
      <c r="DF45" s="142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  <c r="DR45" s="144"/>
      <c r="DS45" s="142"/>
      <c r="DT45" s="143"/>
      <c r="DU45" s="143"/>
      <c r="DV45" s="143"/>
      <c r="DW45" s="143"/>
      <c r="DX45" s="143"/>
      <c r="DY45" s="143"/>
      <c r="DZ45" s="143"/>
      <c r="EA45" s="143"/>
      <c r="EB45" s="143"/>
      <c r="EC45" s="143"/>
      <c r="ED45" s="143"/>
      <c r="EE45" s="144"/>
      <c r="EF45" s="142"/>
      <c r="EG45" s="143"/>
      <c r="EH45" s="143"/>
      <c r="EI45" s="143"/>
      <c r="EJ45" s="143"/>
      <c r="EK45" s="143"/>
      <c r="EL45" s="143"/>
      <c r="EM45" s="143"/>
      <c r="EN45" s="143"/>
      <c r="EO45" s="143"/>
      <c r="EP45" s="143"/>
      <c r="EQ45" s="143"/>
      <c r="ER45" s="144"/>
      <c r="ES45" s="191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3"/>
    </row>
    <row r="46" spans="1:161" ht="10.5" customHeight="1">
      <c r="A46" s="205" t="s">
        <v>73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1"/>
      <c r="BX46" s="200"/>
      <c r="BY46" s="201"/>
      <c r="BZ46" s="201"/>
      <c r="CA46" s="201"/>
      <c r="CB46" s="201"/>
      <c r="CC46" s="201"/>
      <c r="CD46" s="201"/>
      <c r="CE46" s="202"/>
      <c r="CF46" s="203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2"/>
      <c r="CS46" s="20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5"/>
      <c r="DF46" s="190"/>
      <c r="DG46" s="114"/>
      <c r="DH46" s="114"/>
      <c r="DI46" s="114"/>
      <c r="DJ46" s="114"/>
      <c r="DK46" s="114"/>
      <c r="DL46" s="114"/>
      <c r="DM46" s="114"/>
      <c r="DN46" s="114"/>
      <c r="DO46" s="114"/>
      <c r="DP46" s="114"/>
      <c r="DQ46" s="114"/>
      <c r="DR46" s="115"/>
      <c r="DS46" s="190"/>
      <c r="DT46" s="114"/>
      <c r="DU46" s="114"/>
      <c r="DV46" s="114"/>
      <c r="DW46" s="114"/>
      <c r="DX46" s="114"/>
      <c r="DY46" s="114"/>
      <c r="DZ46" s="114"/>
      <c r="EA46" s="114"/>
      <c r="EB46" s="114"/>
      <c r="EC46" s="114"/>
      <c r="ED46" s="114"/>
      <c r="EE46" s="115"/>
      <c r="EF46" s="190"/>
      <c r="EG46" s="114"/>
      <c r="EH46" s="114"/>
      <c r="EI46" s="114"/>
      <c r="EJ46" s="114"/>
      <c r="EK46" s="114"/>
      <c r="EL46" s="114"/>
      <c r="EM46" s="114"/>
      <c r="EN46" s="114"/>
      <c r="EO46" s="114"/>
      <c r="EP46" s="114"/>
      <c r="EQ46" s="114"/>
      <c r="ER46" s="115"/>
      <c r="ES46" s="194"/>
      <c r="ET46" s="195"/>
      <c r="EU46" s="195"/>
      <c r="EV46" s="195"/>
      <c r="EW46" s="195"/>
      <c r="EX46" s="195"/>
      <c r="EY46" s="195"/>
      <c r="EZ46" s="195"/>
      <c r="FA46" s="195"/>
      <c r="FB46" s="195"/>
      <c r="FC46" s="195"/>
      <c r="FD46" s="195"/>
      <c r="FE46" s="196"/>
    </row>
    <row r="47" spans="1:161" ht="10.5" customHeight="1">
      <c r="A47" s="169" t="s">
        <v>75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1"/>
      <c r="BX47" s="52" t="s">
        <v>76</v>
      </c>
      <c r="BY47" s="53"/>
      <c r="BZ47" s="53"/>
      <c r="CA47" s="53"/>
      <c r="CB47" s="53"/>
      <c r="CC47" s="53"/>
      <c r="CD47" s="53"/>
      <c r="CE47" s="54"/>
      <c r="CF47" s="55" t="s">
        <v>72</v>
      </c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4"/>
      <c r="CS47" s="46">
        <v>183</v>
      </c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2"/>
      <c r="DF47" s="68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70"/>
      <c r="DS47" s="68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70"/>
      <c r="EF47" s="68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70"/>
      <c r="ES47" s="58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7"/>
    </row>
    <row r="48" spans="1:161" ht="10.5" customHeight="1">
      <c r="A48" s="169" t="s">
        <v>272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1"/>
      <c r="BX48" s="52"/>
      <c r="BY48" s="53"/>
      <c r="BZ48" s="53"/>
      <c r="CA48" s="53"/>
      <c r="CB48" s="53"/>
      <c r="CC48" s="53"/>
      <c r="CD48" s="53"/>
      <c r="CE48" s="54"/>
      <c r="CF48" s="55" t="s">
        <v>72</v>
      </c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4"/>
      <c r="CS48" s="46">
        <v>183</v>
      </c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2"/>
      <c r="DF48" s="68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70"/>
      <c r="DS48" s="68">
        <v>0</v>
      </c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70"/>
      <c r="EF48" s="68">
        <v>0</v>
      </c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70"/>
      <c r="ES48" s="58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7"/>
    </row>
    <row r="49" spans="1:161" ht="10.5" customHeight="1">
      <c r="A49" s="187" t="s">
        <v>77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9"/>
      <c r="BX49" s="52" t="s">
        <v>78</v>
      </c>
      <c r="BY49" s="53"/>
      <c r="BZ49" s="53"/>
      <c r="CA49" s="53"/>
      <c r="CB49" s="53"/>
      <c r="CC49" s="53"/>
      <c r="CD49" s="53"/>
      <c r="CE49" s="54"/>
      <c r="CF49" s="55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4"/>
      <c r="CS49" s="46"/>
      <c r="CT49" s="81"/>
      <c r="CU49" s="81"/>
      <c r="CV49" s="81"/>
      <c r="CW49" s="81"/>
      <c r="CX49" s="81"/>
      <c r="CY49" s="81"/>
      <c r="CZ49" s="81"/>
      <c r="DA49" s="81"/>
      <c r="DB49" s="81"/>
      <c r="DC49" s="81"/>
      <c r="DD49" s="81"/>
      <c r="DE49" s="82"/>
      <c r="DF49" s="68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70"/>
      <c r="DS49" s="68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70"/>
      <c r="EF49" s="68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70"/>
      <c r="ES49" s="58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7"/>
    </row>
    <row r="50" spans="1:161" ht="10.5" customHeight="1">
      <c r="A50" s="197" t="s">
        <v>54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9"/>
      <c r="BX50" s="148"/>
      <c r="BY50" s="149"/>
      <c r="BZ50" s="149"/>
      <c r="CA50" s="149"/>
      <c r="CB50" s="149"/>
      <c r="CC50" s="149"/>
      <c r="CD50" s="149"/>
      <c r="CE50" s="150"/>
      <c r="CF50" s="151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50"/>
      <c r="CS50" s="152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4"/>
      <c r="DF50" s="142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4"/>
      <c r="DS50" s="142"/>
      <c r="DT50" s="143"/>
      <c r="DU50" s="143"/>
      <c r="DV50" s="143"/>
      <c r="DW50" s="143"/>
      <c r="DX50" s="143"/>
      <c r="DY50" s="143"/>
      <c r="DZ50" s="143"/>
      <c r="EA50" s="143"/>
      <c r="EB50" s="143"/>
      <c r="EC50" s="143"/>
      <c r="ED50" s="143"/>
      <c r="EE50" s="144"/>
      <c r="EF50" s="142"/>
      <c r="EG50" s="143"/>
      <c r="EH50" s="143"/>
      <c r="EI50" s="143"/>
      <c r="EJ50" s="143"/>
      <c r="EK50" s="143"/>
      <c r="EL50" s="143"/>
      <c r="EM50" s="143"/>
      <c r="EN50" s="143"/>
      <c r="EO50" s="143"/>
      <c r="EP50" s="143"/>
      <c r="EQ50" s="143"/>
      <c r="ER50" s="144"/>
      <c r="ES50" s="191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3"/>
    </row>
    <row r="51" spans="1:161" ht="10.5" customHeight="1">
      <c r="A51" s="205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1"/>
      <c r="BX51" s="200"/>
      <c r="BY51" s="201"/>
      <c r="BZ51" s="201"/>
      <c r="CA51" s="201"/>
      <c r="CB51" s="201"/>
      <c r="CC51" s="201"/>
      <c r="CD51" s="201"/>
      <c r="CE51" s="202"/>
      <c r="CF51" s="203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2"/>
      <c r="CS51" s="20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5"/>
      <c r="DF51" s="190"/>
      <c r="DG51" s="114"/>
      <c r="DH51" s="114"/>
      <c r="DI51" s="114"/>
      <c r="DJ51" s="114"/>
      <c r="DK51" s="114"/>
      <c r="DL51" s="114"/>
      <c r="DM51" s="114"/>
      <c r="DN51" s="114"/>
      <c r="DO51" s="114"/>
      <c r="DP51" s="114"/>
      <c r="DQ51" s="114"/>
      <c r="DR51" s="115"/>
      <c r="DS51" s="190"/>
      <c r="DT51" s="114"/>
      <c r="DU51" s="114"/>
      <c r="DV51" s="114"/>
      <c r="DW51" s="114"/>
      <c r="DX51" s="114"/>
      <c r="DY51" s="114"/>
      <c r="DZ51" s="114"/>
      <c r="EA51" s="114"/>
      <c r="EB51" s="114"/>
      <c r="EC51" s="114"/>
      <c r="ED51" s="114"/>
      <c r="EE51" s="115"/>
      <c r="EF51" s="190"/>
      <c r="EG51" s="114"/>
      <c r="EH51" s="114"/>
      <c r="EI51" s="114"/>
      <c r="EJ51" s="114"/>
      <c r="EK51" s="114"/>
      <c r="EL51" s="114"/>
      <c r="EM51" s="114"/>
      <c r="EN51" s="114"/>
      <c r="EO51" s="114"/>
      <c r="EP51" s="114"/>
      <c r="EQ51" s="114"/>
      <c r="ER51" s="115"/>
      <c r="ES51" s="194"/>
      <c r="ET51" s="195"/>
      <c r="EU51" s="195"/>
      <c r="EV51" s="195"/>
      <c r="EW51" s="195"/>
      <c r="EX51" s="195"/>
      <c r="EY51" s="195"/>
      <c r="EZ51" s="195"/>
      <c r="FA51" s="195"/>
      <c r="FB51" s="195"/>
      <c r="FC51" s="195"/>
      <c r="FD51" s="195"/>
      <c r="FE51" s="196"/>
    </row>
    <row r="52" spans="1:161" ht="10.5" customHeight="1">
      <c r="A52" s="169"/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1"/>
      <c r="BX52" s="52"/>
      <c r="BY52" s="53"/>
      <c r="BZ52" s="53"/>
      <c r="CA52" s="53"/>
      <c r="CB52" s="53"/>
      <c r="CC52" s="53"/>
      <c r="CD52" s="53"/>
      <c r="CE52" s="54"/>
      <c r="CF52" s="55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4"/>
      <c r="CS52" s="46"/>
      <c r="CT52" s="81"/>
      <c r="CU52" s="81"/>
      <c r="CV52" s="81"/>
      <c r="CW52" s="81"/>
      <c r="CX52" s="81"/>
      <c r="CY52" s="81"/>
      <c r="CZ52" s="81"/>
      <c r="DA52" s="81"/>
      <c r="DB52" s="81"/>
      <c r="DC52" s="81"/>
      <c r="DD52" s="81"/>
      <c r="DE52" s="82"/>
      <c r="DF52" s="68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70"/>
      <c r="DS52" s="68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70"/>
      <c r="EF52" s="68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70"/>
      <c r="ES52" s="58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7"/>
    </row>
    <row r="53" spans="1:161" ht="12.75" customHeight="1">
      <c r="A53" s="187" t="s">
        <v>79</v>
      </c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9"/>
      <c r="BX53" s="52" t="s">
        <v>80</v>
      </c>
      <c r="BY53" s="53"/>
      <c r="BZ53" s="53"/>
      <c r="CA53" s="53"/>
      <c r="CB53" s="53"/>
      <c r="CC53" s="53"/>
      <c r="CD53" s="53"/>
      <c r="CE53" s="54"/>
      <c r="CF53" s="55" t="s">
        <v>46</v>
      </c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4"/>
      <c r="CS53" s="46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2"/>
      <c r="DF53" s="68">
        <f>DF54+DF55</f>
        <v>0</v>
      </c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70"/>
      <c r="DS53" s="68">
        <f>DS54+DS55</f>
        <v>0</v>
      </c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70"/>
      <c r="EF53" s="68">
        <f>EF54+EF55</f>
        <v>0</v>
      </c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70"/>
      <c r="ES53" s="58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7"/>
    </row>
    <row r="54" spans="1:161" ht="33.75" customHeight="1">
      <c r="A54" s="132" t="s">
        <v>81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4"/>
      <c r="BX54" s="52" t="s">
        <v>82</v>
      </c>
      <c r="BY54" s="53"/>
      <c r="BZ54" s="53"/>
      <c r="CA54" s="53"/>
      <c r="CB54" s="53"/>
      <c r="CC54" s="53"/>
      <c r="CD54" s="53"/>
      <c r="CE54" s="54"/>
      <c r="CF54" s="55" t="s">
        <v>83</v>
      </c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4"/>
      <c r="CS54" s="46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2"/>
      <c r="DF54" s="68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70"/>
      <c r="DS54" s="68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70"/>
      <c r="EF54" s="68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70"/>
      <c r="ES54" s="39" t="s">
        <v>46</v>
      </c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1"/>
    </row>
    <row r="55" spans="1:161" ht="10.5" customHeight="1">
      <c r="A55" s="169"/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1"/>
      <c r="BX55" s="52"/>
      <c r="BY55" s="53"/>
      <c r="BZ55" s="53"/>
      <c r="CA55" s="53"/>
      <c r="CB55" s="53"/>
      <c r="CC55" s="53"/>
      <c r="CD55" s="53"/>
      <c r="CE55" s="54"/>
      <c r="CF55" s="55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4"/>
      <c r="CS55" s="46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2"/>
      <c r="DF55" s="68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70"/>
      <c r="DS55" s="68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70"/>
      <c r="EF55" s="68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70"/>
      <c r="ES55" s="39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1"/>
    </row>
    <row r="56" spans="1:161" ht="21" customHeight="1">
      <c r="A56" s="83" t="s">
        <v>84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5"/>
      <c r="BX56" s="86" t="s">
        <v>85</v>
      </c>
      <c r="BY56" s="87"/>
      <c r="BZ56" s="87"/>
      <c r="CA56" s="87"/>
      <c r="CB56" s="87"/>
      <c r="CC56" s="87"/>
      <c r="CD56" s="87"/>
      <c r="CE56" s="88"/>
      <c r="CF56" s="89" t="s">
        <v>46</v>
      </c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8"/>
      <c r="CS56" s="46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2"/>
      <c r="DF56" s="96">
        <f>DF57+DF69+DF76+DF87</f>
        <v>13776850</v>
      </c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70"/>
      <c r="DS56" s="96">
        <f>DS57+DS69+DS76+DS87</f>
        <v>8846700</v>
      </c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70"/>
      <c r="EF56" s="96">
        <f>EF57+EF69+EF76+EF87</f>
        <v>9846700</v>
      </c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70"/>
      <c r="ES56" s="39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1"/>
    </row>
    <row r="57" spans="1:161" s="7" customFormat="1" ht="22.5" customHeight="1">
      <c r="A57" s="184" t="s">
        <v>86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V57" s="185"/>
      <c r="AW57" s="185"/>
      <c r="AX57" s="185"/>
      <c r="AY57" s="185"/>
      <c r="AZ57" s="185"/>
      <c r="BA57" s="185"/>
      <c r="BB57" s="185"/>
      <c r="BC57" s="185"/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5"/>
      <c r="BR57" s="185"/>
      <c r="BS57" s="185"/>
      <c r="BT57" s="185"/>
      <c r="BU57" s="185"/>
      <c r="BV57" s="185"/>
      <c r="BW57" s="186"/>
      <c r="BX57" s="86" t="s">
        <v>87</v>
      </c>
      <c r="BY57" s="87"/>
      <c r="BZ57" s="87"/>
      <c r="CA57" s="87"/>
      <c r="CB57" s="87"/>
      <c r="CC57" s="87"/>
      <c r="CD57" s="87"/>
      <c r="CE57" s="88"/>
      <c r="CF57" s="89" t="s">
        <v>46</v>
      </c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8"/>
      <c r="CS57" s="181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3"/>
      <c r="DF57" s="96">
        <f>DF58+DF59+DF60+DF61+DF64+DF65+DF66</f>
        <v>8129050</v>
      </c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70"/>
      <c r="DS57" s="96">
        <f>DS58+DS59+DS60+DS61+DS64+DS65+DS66</f>
        <v>5770800</v>
      </c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70"/>
      <c r="EF57" s="96">
        <f>EF58+EF59+EF60+EF61+EF64+EF65+EF66</f>
        <v>6779900</v>
      </c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70"/>
      <c r="ES57" s="163" t="s">
        <v>46</v>
      </c>
      <c r="ET57" s="164"/>
      <c r="EU57" s="164"/>
      <c r="EV57" s="164"/>
      <c r="EW57" s="164"/>
      <c r="EX57" s="164"/>
      <c r="EY57" s="164"/>
      <c r="EZ57" s="164"/>
      <c r="FA57" s="164"/>
      <c r="FB57" s="164"/>
      <c r="FC57" s="164"/>
      <c r="FD57" s="164"/>
      <c r="FE57" s="165"/>
    </row>
    <row r="58" spans="1:161" ht="22.5" customHeight="1">
      <c r="A58" s="132" t="s">
        <v>88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4"/>
      <c r="BX58" s="52" t="s">
        <v>89</v>
      </c>
      <c r="BY58" s="53"/>
      <c r="BZ58" s="53"/>
      <c r="CA58" s="53"/>
      <c r="CB58" s="53"/>
      <c r="CC58" s="53"/>
      <c r="CD58" s="53"/>
      <c r="CE58" s="54"/>
      <c r="CF58" s="55" t="s">
        <v>90</v>
      </c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4"/>
      <c r="CS58" s="178">
        <v>211</v>
      </c>
      <c r="CT58" s="179"/>
      <c r="CU58" s="179"/>
      <c r="CV58" s="179"/>
      <c r="CW58" s="179"/>
      <c r="CX58" s="179"/>
      <c r="CY58" s="179"/>
      <c r="CZ58" s="179"/>
      <c r="DA58" s="179"/>
      <c r="DB58" s="179"/>
      <c r="DC58" s="179"/>
      <c r="DD58" s="179"/>
      <c r="DE58" s="180"/>
      <c r="DF58" s="68">
        <v>6245700</v>
      </c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70"/>
      <c r="DS58" s="68">
        <v>4439200</v>
      </c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70"/>
      <c r="EF58" s="68">
        <v>5207300</v>
      </c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70"/>
      <c r="ES58" s="39" t="s">
        <v>46</v>
      </c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1"/>
    </row>
    <row r="59" spans="1:161" ht="10.5" customHeight="1">
      <c r="A59" s="169" t="s">
        <v>91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1"/>
      <c r="BX59" s="52" t="s">
        <v>92</v>
      </c>
      <c r="BY59" s="53"/>
      <c r="BZ59" s="53"/>
      <c r="CA59" s="53"/>
      <c r="CB59" s="53"/>
      <c r="CC59" s="53"/>
      <c r="CD59" s="53"/>
      <c r="CE59" s="54"/>
      <c r="CF59" s="55" t="s">
        <v>93</v>
      </c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4"/>
      <c r="CS59" s="178">
        <v>226</v>
      </c>
      <c r="CT59" s="179"/>
      <c r="CU59" s="179"/>
      <c r="CV59" s="179"/>
      <c r="CW59" s="179"/>
      <c r="CX59" s="179"/>
      <c r="CY59" s="179"/>
      <c r="CZ59" s="179"/>
      <c r="DA59" s="179"/>
      <c r="DB59" s="179"/>
      <c r="DC59" s="179"/>
      <c r="DD59" s="179"/>
      <c r="DE59" s="180"/>
      <c r="DF59" s="68">
        <v>0</v>
      </c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70"/>
      <c r="DS59" s="68">
        <v>0</v>
      </c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70"/>
      <c r="EF59" s="68">
        <v>0</v>
      </c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70"/>
      <c r="ES59" s="39" t="s">
        <v>46</v>
      </c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1"/>
    </row>
    <row r="60" spans="1:161" ht="22.5" customHeight="1">
      <c r="A60" s="132" t="s">
        <v>94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4"/>
      <c r="BX60" s="52" t="s">
        <v>95</v>
      </c>
      <c r="BY60" s="53"/>
      <c r="BZ60" s="53"/>
      <c r="CA60" s="53"/>
      <c r="CB60" s="53"/>
      <c r="CC60" s="53"/>
      <c r="CD60" s="53"/>
      <c r="CE60" s="54"/>
      <c r="CF60" s="55" t="s">
        <v>96</v>
      </c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4"/>
      <c r="CS60" s="178">
        <v>226</v>
      </c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80"/>
      <c r="DF60" s="68">
        <v>0</v>
      </c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70"/>
      <c r="DS60" s="68">
        <v>0</v>
      </c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70"/>
      <c r="EF60" s="68">
        <v>0</v>
      </c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70"/>
      <c r="ES60" s="39" t="s">
        <v>46</v>
      </c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1"/>
    </row>
    <row r="61" spans="1:161" ht="22.5" customHeight="1">
      <c r="A61" s="132" t="s">
        <v>97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4"/>
      <c r="BX61" s="52" t="s">
        <v>98</v>
      </c>
      <c r="BY61" s="53"/>
      <c r="BZ61" s="53"/>
      <c r="CA61" s="53"/>
      <c r="CB61" s="53"/>
      <c r="CC61" s="53"/>
      <c r="CD61" s="53"/>
      <c r="CE61" s="54"/>
      <c r="CF61" s="55" t="s">
        <v>99</v>
      </c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4"/>
      <c r="CS61" s="178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80"/>
      <c r="DF61" s="68">
        <f>DF62+DF63</f>
        <v>1883350</v>
      </c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70"/>
      <c r="DS61" s="68">
        <f>DS62+DS63</f>
        <v>1331600</v>
      </c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70"/>
      <c r="EF61" s="68">
        <f>EF62+EF63</f>
        <v>1572600</v>
      </c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70"/>
      <c r="ES61" s="39" t="s">
        <v>46</v>
      </c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1"/>
    </row>
    <row r="62" spans="1:161" ht="22.5" customHeight="1">
      <c r="A62" s="93" t="s">
        <v>100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5"/>
      <c r="BX62" s="52" t="s">
        <v>101</v>
      </c>
      <c r="BY62" s="53"/>
      <c r="BZ62" s="53"/>
      <c r="CA62" s="53"/>
      <c r="CB62" s="53"/>
      <c r="CC62" s="53"/>
      <c r="CD62" s="53"/>
      <c r="CE62" s="54"/>
      <c r="CF62" s="55" t="s">
        <v>99</v>
      </c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4"/>
      <c r="CS62" s="178">
        <v>213</v>
      </c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80"/>
      <c r="DF62" s="68">
        <v>1883350</v>
      </c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70"/>
      <c r="DS62" s="68">
        <v>1331600</v>
      </c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70"/>
      <c r="EF62" s="68">
        <v>1572600</v>
      </c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70"/>
      <c r="ES62" s="39" t="s">
        <v>46</v>
      </c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1"/>
    </row>
    <row r="63" spans="1:161" ht="10.5" customHeight="1" thickBot="1">
      <c r="A63" s="175" t="s">
        <v>102</v>
      </c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7"/>
      <c r="BX63" s="74" t="s">
        <v>103</v>
      </c>
      <c r="BY63" s="75"/>
      <c r="BZ63" s="75"/>
      <c r="CA63" s="75"/>
      <c r="CB63" s="75"/>
      <c r="CC63" s="75"/>
      <c r="CD63" s="75"/>
      <c r="CE63" s="76"/>
      <c r="CF63" s="77" t="s">
        <v>99</v>
      </c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6"/>
      <c r="CS63" s="78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80"/>
      <c r="DF63" s="62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4"/>
      <c r="DS63" s="62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4"/>
      <c r="EF63" s="62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4"/>
      <c r="ES63" s="172" t="s">
        <v>46</v>
      </c>
      <c r="ET63" s="173"/>
      <c r="EU63" s="173"/>
      <c r="EV63" s="173"/>
      <c r="EW63" s="173"/>
      <c r="EX63" s="173"/>
      <c r="EY63" s="173"/>
      <c r="EZ63" s="173"/>
      <c r="FA63" s="173"/>
      <c r="FB63" s="173"/>
      <c r="FC63" s="173"/>
      <c r="FD63" s="173"/>
      <c r="FE63" s="174"/>
    </row>
    <row r="64" spans="1:161" ht="10.5" customHeight="1">
      <c r="A64" s="169" t="s">
        <v>104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1"/>
      <c r="BX64" s="52" t="s">
        <v>105</v>
      </c>
      <c r="BY64" s="53"/>
      <c r="BZ64" s="53"/>
      <c r="CA64" s="53"/>
      <c r="CB64" s="53"/>
      <c r="CC64" s="53"/>
      <c r="CD64" s="53"/>
      <c r="CE64" s="54"/>
      <c r="CF64" s="55" t="s">
        <v>106</v>
      </c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4"/>
      <c r="CS64" s="46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2"/>
      <c r="DF64" s="68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70"/>
      <c r="DS64" s="68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70"/>
      <c r="EF64" s="68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70"/>
      <c r="ES64" s="39" t="s">
        <v>46</v>
      </c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1"/>
    </row>
    <row r="65" spans="1:161" ht="10.5" customHeight="1">
      <c r="A65" s="132" t="s">
        <v>107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4"/>
      <c r="BX65" s="52" t="s">
        <v>108</v>
      </c>
      <c r="BY65" s="53"/>
      <c r="BZ65" s="53"/>
      <c r="CA65" s="53"/>
      <c r="CB65" s="53"/>
      <c r="CC65" s="53"/>
      <c r="CD65" s="53"/>
      <c r="CE65" s="54"/>
      <c r="CF65" s="55" t="s">
        <v>109</v>
      </c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4"/>
      <c r="CS65" s="46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2"/>
      <c r="DF65" s="68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70"/>
      <c r="DS65" s="68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70"/>
      <c r="EF65" s="68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70"/>
      <c r="ES65" s="39" t="s">
        <v>46</v>
      </c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1"/>
    </row>
    <row r="66" spans="1:161" ht="21" customHeight="1">
      <c r="A66" s="132" t="s">
        <v>110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4"/>
      <c r="BX66" s="52" t="s">
        <v>111</v>
      </c>
      <c r="BY66" s="53"/>
      <c r="BZ66" s="53"/>
      <c r="CA66" s="53"/>
      <c r="CB66" s="53"/>
      <c r="CC66" s="53"/>
      <c r="CD66" s="53"/>
      <c r="CE66" s="54"/>
      <c r="CF66" s="55" t="s">
        <v>112</v>
      </c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4"/>
      <c r="CS66" s="46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2"/>
      <c r="DF66" s="68">
        <f>DF67+DF68</f>
        <v>0</v>
      </c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70"/>
      <c r="DS66" s="68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70"/>
      <c r="EF66" s="68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70"/>
      <c r="ES66" s="39" t="s">
        <v>46</v>
      </c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1"/>
    </row>
    <row r="67" spans="1:161" ht="21.75" customHeight="1">
      <c r="A67" s="93" t="s">
        <v>113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5"/>
      <c r="BX67" s="52" t="s">
        <v>114</v>
      </c>
      <c r="BY67" s="53"/>
      <c r="BZ67" s="53"/>
      <c r="CA67" s="53"/>
      <c r="CB67" s="53"/>
      <c r="CC67" s="53"/>
      <c r="CD67" s="53"/>
      <c r="CE67" s="54"/>
      <c r="CF67" s="55" t="s">
        <v>112</v>
      </c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4"/>
      <c r="CS67" s="46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2"/>
      <c r="DF67" s="68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70"/>
      <c r="DS67" s="68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70"/>
      <c r="EF67" s="68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70"/>
      <c r="ES67" s="39" t="s">
        <v>46</v>
      </c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1"/>
    </row>
    <row r="68" spans="1:161" ht="10.5" customHeight="1">
      <c r="A68" s="93" t="s">
        <v>115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5"/>
      <c r="BX68" s="52" t="s">
        <v>116</v>
      </c>
      <c r="BY68" s="53"/>
      <c r="BZ68" s="53"/>
      <c r="CA68" s="53"/>
      <c r="CB68" s="53"/>
      <c r="CC68" s="53"/>
      <c r="CD68" s="53"/>
      <c r="CE68" s="54"/>
      <c r="CF68" s="55" t="s">
        <v>112</v>
      </c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4"/>
      <c r="CS68" s="46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2"/>
      <c r="DF68" s="68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70"/>
      <c r="DS68" s="68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70"/>
      <c r="EF68" s="68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70"/>
      <c r="ES68" s="39" t="s">
        <v>46</v>
      </c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1"/>
    </row>
    <row r="69" spans="1:161" s="7" customFormat="1" ht="18" customHeight="1">
      <c r="A69" s="155" t="s">
        <v>117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7"/>
      <c r="BX69" s="86" t="s">
        <v>118</v>
      </c>
      <c r="BY69" s="87"/>
      <c r="BZ69" s="87"/>
      <c r="CA69" s="87"/>
      <c r="CB69" s="87"/>
      <c r="CC69" s="87"/>
      <c r="CD69" s="87"/>
      <c r="CE69" s="88"/>
      <c r="CF69" s="89" t="s">
        <v>119</v>
      </c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8"/>
      <c r="CS69" s="10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2"/>
      <c r="DF69" s="96">
        <f>DF70+DF71+DF73+DF74+DF75</f>
        <v>0</v>
      </c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70"/>
      <c r="DS69" s="96">
        <f>DS70+DS71+DS73+DS74+DS75</f>
        <v>0</v>
      </c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70"/>
      <c r="EF69" s="96">
        <f>EF70+EF71+EF73+EF74+EF75</f>
        <v>0</v>
      </c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70"/>
      <c r="ES69" s="163" t="s">
        <v>46</v>
      </c>
      <c r="ET69" s="164"/>
      <c r="EU69" s="164"/>
      <c r="EV69" s="164"/>
      <c r="EW69" s="164"/>
      <c r="EX69" s="164"/>
      <c r="EY69" s="164"/>
      <c r="EZ69" s="164"/>
      <c r="FA69" s="164"/>
      <c r="FB69" s="164"/>
      <c r="FC69" s="164"/>
      <c r="FD69" s="164"/>
      <c r="FE69" s="165"/>
    </row>
    <row r="70" spans="1:161" ht="21.75" customHeight="1">
      <c r="A70" s="132" t="s">
        <v>120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4"/>
      <c r="BX70" s="52" t="s">
        <v>121</v>
      </c>
      <c r="BY70" s="53"/>
      <c r="BZ70" s="53"/>
      <c r="CA70" s="53"/>
      <c r="CB70" s="53"/>
      <c r="CC70" s="53"/>
      <c r="CD70" s="53"/>
      <c r="CE70" s="54"/>
      <c r="CF70" s="55" t="s">
        <v>122</v>
      </c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4"/>
      <c r="CS70" s="46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2"/>
      <c r="DF70" s="68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70"/>
      <c r="DS70" s="68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70"/>
      <c r="EF70" s="68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70"/>
      <c r="ES70" s="39" t="s">
        <v>46</v>
      </c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1"/>
    </row>
    <row r="71" spans="1:161" ht="33.75" customHeight="1">
      <c r="A71" s="93" t="s">
        <v>123</v>
      </c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5"/>
      <c r="BX71" s="52" t="s">
        <v>124</v>
      </c>
      <c r="BY71" s="53"/>
      <c r="BZ71" s="53"/>
      <c r="CA71" s="53"/>
      <c r="CB71" s="53"/>
      <c r="CC71" s="53"/>
      <c r="CD71" s="53"/>
      <c r="CE71" s="54"/>
      <c r="CF71" s="55" t="s">
        <v>125</v>
      </c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4"/>
      <c r="CS71" s="46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2"/>
      <c r="DF71" s="68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70"/>
      <c r="DS71" s="68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70"/>
      <c r="EF71" s="68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70"/>
      <c r="ES71" s="39" t="s">
        <v>46</v>
      </c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1"/>
    </row>
    <row r="72" spans="1:161" ht="10.5" customHeight="1">
      <c r="A72" s="93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5"/>
      <c r="BX72" s="52"/>
      <c r="BY72" s="53"/>
      <c r="BZ72" s="53"/>
      <c r="CA72" s="53"/>
      <c r="CB72" s="53"/>
      <c r="CC72" s="53"/>
      <c r="CD72" s="53"/>
      <c r="CE72" s="54"/>
      <c r="CF72" s="55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4"/>
      <c r="CS72" s="46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2"/>
      <c r="DF72" s="68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70"/>
      <c r="DS72" s="68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70"/>
      <c r="EF72" s="68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70"/>
      <c r="ES72" s="166"/>
      <c r="ET72" s="167"/>
      <c r="EU72" s="167"/>
      <c r="EV72" s="167"/>
      <c r="EW72" s="167"/>
      <c r="EX72" s="167"/>
      <c r="EY72" s="167"/>
      <c r="EZ72" s="167"/>
      <c r="FA72" s="167"/>
      <c r="FB72" s="167"/>
      <c r="FC72" s="167"/>
      <c r="FD72" s="167"/>
      <c r="FE72" s="168"/>
    </row>
    <row r="73" spans="1:161" ht="21.75" customHeight="1">
      <c r="A73" s="132" t="s">
        <v>126</v>
      </c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4"/>
      <c r="BX73" s="52" t="s">
        <v>127</v>
      </c>
      <c r="BY73" s="53"/>
      <c r="BZ73" s="53"/>
      <c r="CA73" s="53"/>
      <c r="CB73" s="53"/>
      <c r="CC73" s="53"/>
      <c r="CD73" s="53"/>
      <c r="CE73" s="54"/>
      <c r="CF73" s="55" t="s">
        <v>128</v>
      </c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4"/>
      <c r="CS73" s="46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2"/>
      <c r="DF73" s="68">
        <v>0</v>
      </c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70"/>
      <c r="DS73" s="68">
        <v>0</v>
      </c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70"/>
      <c r="EF73" s="68">
        <v>0</v>
      </c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70"/>
      <c r="ES73" s="39" t="s">
        <v>46</v>
      </c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1"/>
    </row>
    <row r="74" spans="1:161" ht="33.75" customHeight="1">
      <c r="A74" s="132" t="s">
        <v>129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4"/>
      <c r="BX74" s="52" t="s">
        <v>130</v>
      </c>
      <c r="BY74" s="53"/>
      <c r="BZ74" s="53"/>
      <c r="CA74" s="53"/>
      <c r="CB74" s="53"/>
      <c r="CC74" s="53"/>
      <c r="CD74" s="53"/>
      <c r="CE74" s="54"/>
      <c r="CF74" s="55" t="s">
        <v>131</v>
      </c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4"/>
      <c r="CS74" s="46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2"/>
      <c r="DF74" s="68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70"/>
      <c r="DS74" s="68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70"/>
      <c r="EF74" s="68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70"/>
      <c r="ES74" s="39" t="s">
        <v>46</v>
      </c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1"/>
    </row>
    <row r="75" spans="1:161" ht="10.5" customHeight="1">
      <c r="A75" s="132" t="s">
        <v>132</v>
      </c>
      <c r="B75" s="133"/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4"/>
      <c r="BX75" s="52" t="s">
        <v>133</v>
      </c>
      <c r="BY75" s="53"/>
      <c r="BZ75" s="53"/>
      <c r="CA75" s="53"/>
      <c r="CB75" s="53"/>
      <c r="CC75" s="53"/>
      <c r="CD75" s="53"/>
      <c r="CE75" s="54"/>
      <c r="CF75" s="55" t="s">
        <v>134</v>
      </c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4"/>
      <c r="CS75" s="46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2"/>
      <c r="DF75" s="68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70"/>
      <c r="DS75" s="68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70"/>
      <c r="EF75" s="68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70"/>
      <c r="ES75" s="39" t="s">
        <v>46</v>
      </c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1"/>
    </row>
    <row r="76" spans="1:161" s="7" customFormat="1" ht="18.75" customHeight="1">
      <c r="A76" s="155" t="s">
        <v>135</v>
      </c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6"/>
      <c r="AI76" s="156"/>
      <c r="AJ76" s="156"/>
      <c r="AK76" s="156"/>
      <c r="AL76" s="156"/>
      <c r="AM76" s="156"/>
      <c r="AN76" s="156"/>
      <c r="AO76" s="156"/>
      <c r="AP76" s="156"/>
      <c r="AQ76" s="156"/>
      <c r="AR76" s="156"/>
      <c r="AS76" s="156"/>
      <c r="AT76" s="156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  <c r="BP76" s="156"/>
      <c r="BQ76" s="156"/>
      <c r="BR76" s="156"/>
      <c r="BS76" s="156"/>
      <c r="BT76" s="156"/>
      <c r="BU76" s="156"/>
      <c r="BV76" s="156"/>
      <c r="BW76" s="157"/>
      <c r="BX76" s="86" t="s">
        <v>136</v>
      </c>
      <c r="BY76" s="87"/>
      <c r="BZ76" s="87"/>
      <c r="CA76" s="87"/>
      <c r="CB76" s="87"/>
      <c r="CC76" s="87"/>
      <c r="CD76" s="87"/>
      <c r="CE76" s="88"/>
      <c r="CF76" s="89" t="s">
        <v>137</v>
      </c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8"/>
      <c r="CS76" s="10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2"/>
      <c r="DF76" s="96">
        <f>DF77+DF78+DF79+DF80</f>
        <v>484900</v>
      </c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70"/>
      <c r="DS76" s="96">
        <f>DS77+DS78+DS79+DS80</f>
        <v>484900</v>
      </c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70"/>
      <c r="EF76" s="96">
        <f>EF77+EF78+EF79+EF80</f>
        <v>484900</v>
      </c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70"/>
      <c r="ES76" s="163" t="s">
        <v>46</v>
      </c>
      <c r="ET76" s="164"/>
      <c r="EU76" s="164"/>
      <c r="EV76" s="164"/>
      <c r="EW76" s="164"/>
      <c r="EX76" s="164"/>
      <c r="EY76" s="164"/>
      <c r="EZ76" s="164"/>
      <c r="FA76" s="164"/>
      <c r="FB76" s="164"/>
      <c r="FC76" s="164"/>
      <c r="FD76" s="164"/>
      <c r="FE76" s="165"/>
    </row>
    <row r="77" spans="1:161" ht="21.75" customHeight="1">
      <c r="A77" s="132" t="s">
        <v>138</v>
      </c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4"/>
      <c r="BX77" s="52" t="s">
        <v>139</v>
      </c>
      <c r="BY77" s="53"/>
      <c r="BZ77" s="53"/>
      <c r="CA77" s="53"/>
      <c r="CB77" s="53"/>
      <c r="CC77" s="53"/>
      <c r="CD77" s="53"/>
      <c r="CE77" s="54"/>
      <c r="CF77" s="55" t="s">
        <v>140</v>
      </c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4"/>
      <c r="CS77" s="46">
        <v>291</v>
      </c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2"/>
      <c r="DF77" s="68">
        <v>0</v>
      </c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70"/>
      <c r="DS77" s="68">
        <v>0</v>
      </c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70"/>
      <c r="EF77" s="68">
        <v>0</v>
      </c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70"/>
      <c r="ES77" s="39" t="s">
        <v>46</v>
      </c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1"/>
    </row>
    <row r="78" spans="1:161" ht="21.75" customHeight="1">
      <c r="A78" s="132" t="s">
        <v>141</v>
      </c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4"/>
      <c r="BX78" s="52" t="s">
        <v>142</v>
      </c>
      <c r="BY78" s="53"/>
      <c r="BZ78" s="53"/>
      <c r="CA78" s="53"/>
      <c r="CB78" s="53"/>
      <c r="CC78" s="53"/>
      <c r="CD78" s="53"/>
      <c r="CE78" s="54"/>
      <c r="CF78" s="55" t="s">
        <v>143</v>
      </c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4"/>
      <c r="CS78" s="46">
        <v>291</v>
      </c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2"/>
      <c r="DF78" s="68">
        <v>482900</v>
      </c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70"/>
      <c r="DS78" s="68">
        <v>482900</v>
      </c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70"/>
      <c r="EF78" s="68">
        <v>482900</v>
      </c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70"/>
      <c r="ES78" s="39" t="s">
        <v>46</v>
      </c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1"/>
    </row>
    <row r="79" spans="1:161" ht="10.5" customHeight="1">
      <c r="A79" s="132" t="s">
        <v>144</v>
      </c>
      <c r="B79" s="133"/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4"/>
      <c r="BX79" s="52" t="s">
        <v>145</v>
      </c>
      <c r="BY79" s="53"/>
      <c r="BZ79" s="53"/>
      <c r="CA79" s="53"/>
      <c r="CB79" s="53"/>
      <c r="CC79" s="53"/>
      <c r="CD79" s="53"/>
      <c r="CE79" s="54"/>
      <c r="CF79" s="55" t="s">
        <v>146</v>
      </c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4"/>
      <c r="CS79" s="46">
        <v>291</v>
      </c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2"/>
      <c r="DF79" s="36">
        <v>0</v>
      </c>
      <c r="DG79" s="161"/>
      <c r="DH79" s="161"/>
      <c r="DI79" s="161"/>
      <c r="DJ79" s="161"/>
      <c r="DK79" s="161"/>
      <c r="DL79" s="161"/>
      <c r="DM79" s="161"/>
      <c r="DN79" s="161"/>
      <c r="DO79" s="161"/>
      <c r="DP79" s="161"/>
      <c r="DQ79" s="161"/>
      <c r="DR79" s="162"/>
      <c r="DS79" s="36">
        <v>0</v>
      </c>
      <c r="DT79" s="161"/>
      <c r="DU79" s="161"/>
      <c r="DV79" s="161"/>
      <c r="DW79" s="161"/>
      <c r="DX79" s="161"/>
      <c r="DY79" s="161"/>
      <c r="DZ79" s="161"/>
      <c r="EA79" s="161"/>
      <c r="EB79" s="161"/>
      <c r="EC79" s="161"/>
      <c r="ED79" s="161"/>
      <c r="EE79" s="162"/>
      <c r="EF79" s="36">
        <v>0</v>
      </c>
      <c r="EG79" s="161"/>
      <c r="EH79" s="161"/>
      <c r="EI79" s="161"/>
      <c r="EJ79" s="161"/>
      <c r="EK79" s="161"/>
      <c r="EL79" s="161"/>
      <c r="EM79" s="161"/>
      <c r="EN79" s="161"/>
      <c r="EO79" s="161"/>
      <c r="EP79" s="161"/>
      <c r="EQ79" s="161"/>
      <c r="ER79" s="162"/>
      <c r="ES79" s="39" t="s">
        <v>46</v>
      </c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1"/>
    </row>
    <row r="80" spans="1:161" ht="10.5" customHeight="1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1"/>
      <c r="BX80" s="52"/>
      <c r="BY80" s="53"/>
      <c r="BZ80" s="53"/>
      <c r="CA80" s="53"/>
      <c r="CB80" s="53"/>
      <c r="CC80" s="53"/>
      <c r="CD80" s="53"/>
      <c r="CE80" s="54"/>
      <c r="CF80" s="55" t="s">
        <v>146</v>
      </c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4"/>
      <c r="CS80" s="46">
        <v>292</v>
      </c>
      <c r="CT80" s="47"/>
      <c r="CU80" s="47"/>
      <c r="CV80" s="47"/>
      <c r="CW80" s="47"/>
      <c r="CX80" s="47"/>
      <c r="CY80" s="47"/>
      <c r="CZ80" s="47"/>
      <c r="DA80" s="47"/>
      <c r="DB80" s="12"/>
      <c r="DC80" s="12"/>
      <c r="DD80" s="12"/>
      <c r="DE80" s="13"/>
      <c r="DF80" s="36">
        <v>2000</v>
      </c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8"/>
      <c r="DS80" s="36">
        <v>2000</v>
      </c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8"/>
      <c r="EF80" s="36">
        <v>2000</v>
      </c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8"/>
      <c r="ES80" s="39" t="s">
        <v>273</v>
      </c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1"/>
    </row>
    <row r="81" spans="1:161" ht="10.5" customHeight="1">
      <c r="A81" s="158" t="s">
        <v>147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60"/>
      <c r="BX81" s="52" t="s">
        <v>148</v>
      </c>
      <c r="BY81" s="53"/>
      <c r="BZ81" s="53"/>
      <c r="CA81" s="53"/>
      <c r="CB81" s="53"/>
      <c r="CC81" s="53"/>
      <c r="CD81" s="53"/>
      <c r="CE81" s="54"/>
      <c r="CF81" s="55" t="s">
        <v>46</v>
      </c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4"/>
      <c r="CS81" s="46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2"/>
      <c r="DF81" s="68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70"/>
      <c r="DS81" s="68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70"/>
      <c r="EF81" s="68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70"/>
      <c r="ES81" s="39" t="s">
        <v>46</v>
      </c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1"/>
    </row>
    <row r="82" spans="1:161" ht="21.75" customHeight="1">
      <c r="A82" s="132" t="s">
        <v>149</v>
      </c>
      <c r="B82" s="133"/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4"/>
      <c r="BX82" s="52" t="s">
        <v>150</v>
      </c>
      <c r="BY82" s="53"/>
      <c r="BZ82" s="53"/>
      <c r="CA82" s="53"/>
      <c r="CB82" s="53"/>
      <c r="CC82" s="53"/>
      <c r="CD82" s="53"/>
      <c r="CE82" s="54"/>
      <c r="CF82" s="55" t="s">
        <v>151</v>
      </c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4"/>
      <c r="CS82" s="46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2"/>
      <c r="DF82" s="68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70"/>
      <c r="DS82" s="68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70"/>
      <c r="EF82" s="68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70"/>
      <c r="ES82" s="39" t="s">
        <v>46</v>
      </c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1"/>
    </row>
    <row r="83" spans="1:161" ht="10.5" customHeight="1">
      <c r="A83" s="132" t="s">
        <v>152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4"/>
      <c r="BX83" s="52" t="s">
        <v>153</v>
      </c>
      <c r="BY83" s="53"/>
      <c r="BZ83" s="53"/>
      <c r="CA83" s="53"/>
      <c r="CB83" s="53"/>
      <c r="CC83" s="53"/>
      <c r="CD83" s="53"/>
      <c r="CE83" s="54"/>
      <c r="CF83" s="55" t="s">
        <v>154</v>
      </c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4"/>
      <c r="CS83" s="46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2"/>
      <c r="DF83" s="68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70"/>
      <c r="DS83" s="68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70"/>
      <c r="EF83" s="68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70"/>
      <c r="ES83" s="39" t="s">
        <v>46</v>
      </c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1"/>
    </row>
    <row r="84" spans="1:161" ht="21.75" customHeight="1">
      <c r="A84" s="132" t="s">
        <v>155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4"/>
      <c r="BX84" s="52" t="s">
        <v>156</v>
      </c>
      <c r="BY84" s="53"/>
      <c r="BZ84" s="53"/>
      <c r="CA84" s="53"/>
      <c r="CB84" s="53"/>
      <c r="CC84" s="53"/>
      <c r="CD84" s="53"/>
      <c r="CE84" s="54"/>
      <c r="CF84" s="55" t="s">
        <v>157</v>
      </c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4"/>
      <c r="CS84" s="46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2"/>
      <c r="DF84" s="68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70"/>
      <c r="DS84" s="68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70"/>
      <c r="EF84" s="68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70"/>
      <c r="ES84" s="39" t="s">
        <v>46</v>
      </c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1"/>
    </row>
    <row r="85" spans="1:161" ht="10.5" customHeight="1">
      <c r="A85" s="158" t="s">
        <v>158</v>
      </c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60"/>
      <c r="BX85" s="52" t="s">
        <v>159</v>
      </c>
      <c r="BY85" s="53"/>
      <c r="BZ85" s="53"/>
      <c r="CA85" s="53"/>
      <c r="CB85" s="53"/>
      <c r="CC85" s="53"/>
      <c r="CD85" s="53"/>
      <c r="CE85" s="54"/>
      <c r="CF85" s="55" t="s">
        <v>46</v>
      </c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4"/>
      <c r="CS85" s="46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2"/>
      <c r="DF85" s="68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70"/>
      <c r="DS85" s="68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70"/>
      <c r="EF85" s="68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70"/>
      <c r="ES85" s="39" t="s">
        <v>46</v>
      </c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1"/>
    </row>
    <row r="86" spans="1:161" ht="21.75" customHeight="1">
      <c r="A86" s="132" t="s">
        <v>160</v>
      </c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4"/>
      <c r="BX86" s="52" t="s">
        <v>161</v>
      </c>
      <c r="BY86" s="53"/>
      <c r="BZ86" s="53"/>
      <c r="CA86" s="53"/>
      <c r="CB86" s="53"/>
      <c r="CC86" s="53"/>
      <c r="CD86" s="53"/>
      <c r="CE86" s="54"/>
      <c r="CF86" s="55" t="s">
        <v>162</v>
      </c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4"/>
      <c r="CS86" s="46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2"/>
      <c r="DF86" s="68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70"/>
      <c r="DS86" s="68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70"/>
      <c r="EF86" s="68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70"/>
      <c r="ES86" s="39" t="s">
        <v>46</v>
      </c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1"/>
    </row>
    <row r="87" spans="1:161" s="7" customFormat="1" ht="12.75" customHeight="1">
      <c r="A87" s="155" t="s">
        <v>278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56"/>
      <c r="AI87" s="156"/>
      <c r="AJ87" s="156"/>
      <c r="AK87" s="156"/>
      <c r="AL87" s="156"/>
      <c r="AM87" s="156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  <c r="BP87" s="156"/>
      <c r="BQ87" s="156"/>
      <c r="BR87" s="156"/>
      <c r="BS87" s="156"/>
      <c r="BT87" s="156"/>
      <c r="BU87" s="156"/>
      <c r="BV87" s="156"/>
      <c r="BW87" s="157"/>
      <c r="BX87" s="86" t="s">
        <v>163</v>
      </c>
      <c r="BY87" s="87"/>
      <c r="BZ87" s="87"/>
      <c r="CA87" s="87"/>
      <c r="CB87" s="87"/>
      <c r="CC87" s="87"/>
      <c r="CD87" s="87"/>
      <c r="CE87" s="88"/>
      <c r="CF87" s="89" t="s">
        <v>46</v>
      </c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8"/>
      <c r="CS87" s="10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2"/>
      <c r="DF87" s="96">
        <f>DF88+DF89+DF90+DF91+DF108</f>
        <v>5162900</v>
      </c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70"/>
      <c r="DS87" s="96">
        <f>DS88+DS89+DS90+DS91</f>
        <v>2591000</v>
      </c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70"/>
      <c r="EF87" s="96">
        <f>EF88+EF89+EF90+EF91</f>
        <v>2581900</v>
      </c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70"/>
      <c r="ES87" s="97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2"/>
    </row>
    <row r="88" spans="1:161" ht="21.75" customHeight="1">
      <c r="A88" s="132" t="s">
        <v>164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4"/>
      <c r="BX88" s="52" t="s">
        <v>165</v>
      </c>
      <c r="BY88" s="53"/>
      <c r="BZ88" s="53"/>
      <c r="CA88" s="53"/>
      <c r="CB88" s="53"/>
      <c r="CC88" s="53"/>
      <c r="CD88" s="53"/>
      <c r="CE88" s="54"/>
      <c r="CF88" s="55" t="s">
        <v>166</v>
      </c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4"/>
      <c r="CS88" s="46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2"/>
      <c r="DF88" s="68"/>
      <c r="DG88" s="69"/>
      <c r="DH88" s="69"/>
      <c r="DI88" s="69"/>
      <c r="DJ88" s="69"/>
      <c r="DK88" s="69"/>
      <c r="DL88" s="69"/>
      <c r="DM88" s="69"/>
      <c r="DN88" s="69"/>
      <c r="DO88" s="69"/>
      <c r="DP88" s="69"/>
      <c r="DQ88" s="69"/>
      <c r="DR88" s="70"/>
      <c r="DS88" s="68"/>
      <c r="DT88" s="69"/>
      <c r="DU88" s="69"/>
      <c r="DV88" s="69"/>
      <c r="DW88" s="69"/>
      <c r="DX88" s="69"/>
      <c r="DY88" s="69"/>
      <c r="DZ88" s="69"/>
      <c r="EA88" s="69"/>
      <c r="EB88" s="69"/>
      <c r="EC88" s="69"/>
      <c r="ED88" s="69"/>
      <c r="EE88" s="70"/>
      <c r="EF88" s="68"/>
      <c r="EG88" s="69"/>
      <c r="EH88" s="69"/>
      <c r="EI88" s="69"/>
      <c r="EJ88" s="69"/>
      <c r="EK88" s="69"/>
      <c r="EL88" s="69"/>
      <c r="EM88" s="69"/>
      <c r="EN88" s="69"/>
      <c r="EO88" s="69"/>
      <c r="EP88" s="69"/>
      <c r="EQ88" s="69"/>
      <c r="ER88" s="70"/>
      <c r="ES88" s="90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2"/>
    </row>
    <row r="89" spans="1:161" ht="10.5" customHeight="1" thickBot="1">
      <c r="A89" s="132" t="s">
        <v>167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4"/>
      <c r="BX89" s="148" t="s">
        <v>168</v>
      </c>
      <c r="BY89" s="149"/>
      <c r="BZ89" s="149"/>
      <c r="CA89" s="149"/>
      <c r="CB89" s="149"/>
      <c r="CC89" s="149"/>
      <c r="CD89" s="149"/>
      <c r="CE89" s="150"/>
      <c r="CF89" s="151" t="s">
        <v>169</v>
      </c>
      <c r="CG89" s="149"/>
      <c r="CH89" s="149"/>
      <c r="CI89" s="149"/>
      <c r="CJ89" s="149"/>
      <c r="CK89" s="149"/>
      <c r="CL89" s="149"/>
      <c r="CM89" s="149"/>
      <c r="CN89" s="149"/>
      <c r="CO89" s="149"/>
      <c r="CP89" s="149"/>
      <c r="CQ89" s="149"/>
      <c r="CR89" s="150"/>
      <c r="CS89" s="152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4"/>
      <c r="DF89" s="142"/>
      <c r="DG89" s="143"/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4"/>
      <c r="DS89" s="142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4"/>
      <c r="EF89" s="142"/>
      <c r="EG89" s="143"/>
      <c r="EH89" s="143"/>
      <c r="EI89" s="143"/>
      <c r="EJ89" s="143"/>
      <c r="EK89" s="143"/>
      <c r="EL89" s="143"/>
      <c r="EM89" s="143"/>
      <c r="EN89" s="143"/>
      <c r="EO89" s="143"/>
      <c r="EP89" s="143"/>
      <c r="EQ89" s="143"/>
      <c r="ER89" s="144"/>
      <c r="ES89" s="145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7"/>
    </row>
    <row r="90" spans="1:161" ht="21.75" customHeight="1">
      <c r="A90" s="132" t="s">
        <v>170</v>
      </c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3"/>
      <c r="BP90" s="133"/>
      <c r="BQ90" s="133"/>
      <c r="BR90" s="133"/>
      <c r="BS90" s="133"/>
      <c r="BT90" s="133"/>
      <c r="BU90" s="133"/>
      <c r="BV90" s="133"/>
      <c r="BW90" s="134"/>
      <c r="BX90" s="135" t="s">
        <v>171</v>
      </c>
      <c r="BY90" s="136"/>
      <c r="BZ90" s="136"/>
      <c r="CA90" s="136"/>
      <c r="CB90" s="136"/>
      <c r="CC90" s="136"/>
      <c r="CD90" s="136"/>
      <c r="CE90" s="137"/>
      <c r="CF90" s="138" t="s">
        <v>172</v>
      </c>
      <c r="CG90" s="136"/>
      <c r="CH90" s="136"/>
      <c r="CI90" s="136"/>
      <c r="CJ90" s="136"/>
      <c r="CK90" s="136"/>
      <c r="CL90" s="136"/>
      <c r="CM90" s="136"/>
      <c r="CN90" s="136"/>
      <c r="CO90" s="136"/>
      <c r="CP90" s="136"/>
      <c r="CQ90" s="136"/>
      <c r="CR90" s="137"/>
      <c r="CS90" s="139">
        <v>225</v>
      </c>
      <c r="CT90" s="140"/>
      <c r="CU90" s="140"/>
      <c r="CV90" s="140"/>
      <c r="CW90" s="140"/>
      <c r="CX90" s="140"/>
      <c r="CY90" s="140"/>
      <c r="CZ90" s="140"/>
      <c r="DA90" s="140"/>
      <c r="DB90" s="140"/>
      <c r="DC90" s="140"/>
      <c r="DD90" s="140"/>
      <c r="DE90" s="141"/>
      <c r="DF90" s="126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8"/>
      <c r="DS90" s="126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8"/>
      <c r="EF90" s="126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8"/>
      <c r="ES90" s="129"/>
      <c r="ET90" s="130"/>
      <c r="EU90" s="130"/>
      <c r="EV90" s="130"/>
      <c r="EW90" s="130"/>
      <c r="EX90" s="130"/>
      <c r="EY90" s="130"/>
      <c r="EZ90" s="130"/>
      <c r="FA90" s="130"/>
      <c r="FB90" s="130"/>
      <c r="FC90" s="130"/>
      <c r="FD90" s="130"/>
      <c r="FE90" s="131"/>
    </row>
    <row r="91" spans="1:161" s="7" customFormat="1" ht="18" customHeight="1">
      <c r="A91" s="116" t="s">
        <v>173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17"/>
      <c r="BO91" s="117"/>
      <c r="BP91" s="117"/>
      <c r="BQ91" s="117"/>
      <c r="BR91" s="117"/>
      <c r="BS91" s="117"/>
      <c r="BT91" s="117"/>
      <c r="BU91" s="117"/>
      <c r="BV91" s="117"/>
      <c r="BW91" s="118"/>
      <c r="BX91" s="119" t="s">
        <v>174</v>
      </c>
      <c r="BY91" s="120"/>
      <c r="BZ91" s="120"/>
      <c r="CA91" s="120"/>
      <c r="CB91" s="120"/>
      <c r="CC91" s="120"/>
      <c r="CD91" s="120"/>
      <c r="CE91" s="121"/>
      <c r="CF91" s="122" t="s">
        <v>175</v>
      </c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1"/>
      <c r="CS91" s="123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4"/>
      <c r="DE91" s="125"/>
      <c r="DF91" s="113">
        <f>SUM(DF92:DR107)</f>
        <v>5162900</v>
      </c>
      <c r="DG91" s="114"/>
      <c r="DH91" s="114"/>
      <c r="DI91" s="114"/>
      <c r="DJ91" s="114"/>
      <c r="DK91" s="114"/>
      <c r="DL91" s="114"/>
      <c r="DM91" s="114"/>
      <c r="DN91" s="114"/>
      <c r="DO91" s="114"/>
      <c r="DP91" s="114"/>
      <c r="DQ91" s="114"/>
      <c r="DR91" s="115"/>
      <c r="DS91" s="113">
        <f>SUM(DS92:EE107)</f>
        <v>2591000</v>
      </c>
      <c r="DT91" s="114"/>
      <c r="DU91" s="114"/>
      <c r="DV91" s="114"/>
      <c r="DW91" s="114"/>
      <c r="DX91" s="114"/>
      <c r="DY91" s="114"/>
      <c r="DZ91" s="114"/>
      <c r="EA91" s="114"/>
      <c r="EB91" s="114"/>
      <c r="EC91" s="114"/>
      <c r="ED91" s="114"/>
      <c r="EE91" s="115"/>
      <c r="EF91" s="113">
        <f>SUM(EF92:ER107)</f>
        <v>2581900</v>
      </c>
      <c r="EG91" s="114"/>
      <c r="EH91" s="114"/>
      <c r="EI91" s="114"/>
      <c r="EJ91" s="114"/>
      <c r="EK91" s="114"/>
      <c r="EL91" s="114"/>
      <c r="EM91" s="114"/>
      <c r="EN91" s="114"/>
      <c r="EO91" s="114"/>
      <c r="EP91" s="114"/>
      <c r="EQ91" s="114"/>
      <c r="ER91" s="115"/>
      <c r="ES91" s="113">
        <f>SUM(ES92:FE107)</f>
        <v>0</v>
      </c>
      <c r="ET91" s="114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5"/>
    </row>
    <row r="92" spans="1:161" ht="21" customHeight="1">
      <c r="A92" s="112" t="s">
        <v>283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  <c r="BL92" s="112"/>
      <c r="BM92" s="112"/>
      <c r="BN92" s="112"/>
      <c r="BO92" s="112"/>
      <c r="BP92" s="112"/>
      <c r="BQ92" s="112"/>
      <c r="BR92" s="112"/>
      <c r="BS92" s="112"/>
      <c r="BT92" s="112"/>
      <c r="BU92" s="112"/>
      <c r="BV92" s="112"/>
      <c r="BW92" s="112"/>
      <c r="BX92" s="307"/>
      <c r="BY92" s="307"/>
      <c r="BZ92" s="307"/>
      <c r="CA92" s="307"/>
      <c r="CB92" s="307"/>
      <c r="CC92" s="307"/>
      <c r="CD92" s="307"/>
      <c r="CE92" s="307"/>
      <c r="CF92" s="307"/>
      <c r="CG92" s="307"/>
      <c r="CH92" s="307"/>
      <c r="CI92" s="307"/>
      <c r="CJ92" s="307"/>
      <c r="CK92" s="307"/>
      <c r="CL92" s="307"/>
      <c r="CM92" s="307"/>
      <c r="CN92" s="307"/>
      <c r="CO92" s="307"/>
      <c r="CP92" s="307"/>
      <c r="CQ92" s="307"/>
      <c r="CR92" s="307"/>
      <c r="CS92" s="42">
        <v>221</v>
      </c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2">
        <v>12000</v>
      </c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2">
        <v>12000</v>
      </c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2">
        <v>12000</v>
      </c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308"/>
      <c r="ET92" s="309"/>
      <c r="EU92" s="309"/>
      <c r="EV92" s="309"/>
      <c r="EW92" s="309"/>
      <c r="EX92" s="309"/>
      <c r="EY92" s="309"/>
      <c r="EZ92" s="309"/>
      <c r="FA92" s="309"/>
      <c r="FB92" s="309"/>
      <c r="FC92" s="309"/>
      <c r="FD92" s="309"/>
      <c r="FE92" s="309"/>
    </row>
    <row r="93" spans="1:161" ht="11.25" customHeight="1">
      <c r="A93" s="108" t="s">
        <v>284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43"/>
      <c r="BY93" s="111"/>
      <c r="BZ93" s="111"/>
      <c r="CA93" s="111"/>
      <c r="CB93" s="111"/>
      <c r="CC93" s="111"/>
      <c r="CD93" s="111"/>
      <c r="CE93" s="111"/>
      <c r="CF93" s="43" t="s">
        <v>175</v>
      </c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42">
        <v>223</v>
      </c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2">
        <v>169400</v>
      </c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2">
        <v>169400</v>
      </c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3"/>
      <c r="EF93" s="102">
        <v>169400</v>
      </c>
      <c r="EG93" s="103"/>
      <c r="EH93" s="103"/>
      <c r="EI93" s="103"/>
      <c r="EJ93" s="103"/>
      <c r="EK93" s="103"/>
      <c r="EL93" s="103"/>
      <c r="EM93" s="103"/>
      <c r="EN93" s="103"/>
      <c r="EO93" s="103"/>
      <c r="EP93" s="103"/>
      <c r="EQ93" s="103"/>
      <c r="ER93" s="103"/>
      <c r="ES93" s="310"/>
      <c r="ET93" s="311"/>
      <c r="EU93" s="311"/>
      <c r="EV93" s="311"/>
      <c r="EW93" s="311"/>
      <c r="EX93" s="311"/>
      <c r="EY93" s="311"/>
      <c r="EZ93" s="311"/>
      <c r="FA93" s="311"/>
      <c r="FB93" s="311"/>
      <c r="FC93" s="311"/>
      <c r="FD93" s="311"/>
      <c r="FE93" s="311"/>
    </row>
    <row r="94" spans="1:161" ht="11.25" customHeight="1">
      <c r="A94" s="108" t="s">
        <v>284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43"/>
      <c r="BY94" s="111"/>
      <c r="BZ94" s="111"/>
      <c r="CA94" s="111"/>
      <c r="CB94" s="111"/>
      <c r="CC94" s="111"/>
      <c r="CD94" s="111"/>
      <c r="CE94" s="111"/>
      <c r="CF94" s="43" t="s">
        <v>301</v>
      </c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42">
        <v>223</v>
      </c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2">
        <v>2265600</v>
      </c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2">
        <v>1065600</v>
      </c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3"/>
      <c r="EF94" s="102">
        <v>1065600</v>
      </c>
      <c r="EG94" s="103"/>
      <c r="EH94" s="103"/>
      <c r="EI94" s="103"/>
      <c r="EJ94" s="103"/>
      <c r="EK94" s="103"/>
      <c r="EL94" s="103"/>
      <c r="EM94" s="103"/>
      <c r="EN94" s="103"/>
      <c r="EO94" s="103"/>
      <c r="EP94" s="103"/>
      <c r="EQ94" s="103"/>
      <c r="ER94" s="103"/>
      <c r="ES94" s="310"/>
      <c r="ET94" s="311"/>
      <c r="EU94" s="311"/>
      <c r="EV94" s="311"/>
      <c r="EW94" s="311"/>
      <c r="EX94" s="311"/>
      <c r="EY94" s="311"/>
      <c r="EZ94" s="311"/>
      <c r="FA94" s="311"/>
      <c r="FB94" s="311"/>
      <c r="FC94" s="311"/>
      <c r="FD94" s="311"/>
      <c r="FE94" s="311"/>
    </row>
    <row r="95" spans="1:161" ht="11.25" customHeight="1">
      <c r="A95" s="312" t="s">
        <v>304</v>
      </c>
      <c r="B95" s="313"/>
      <c r="C95" s="313"/>
      <c r="D95" s="313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  <c r="AX95" s="313"/>
      <c r="AY95" s="313"/>
      <c r="AZ95" s="313"/>
      <c r="BA95" s="313"/>
      <c r="BB95" s="313"/>
      <c r="BC95" s="313"/>
      <c r="BD95" s="313"/>
      <c r="BE95" s="313"/>
      <c r="BF95" s="313"/>
      <c r="BG95" s="313"/>
      <c r="BH95" s="313"/>
      <c r="BI95" s="313"/>
      <c r="BJ95" s="313"/>
      <c r="BK95" s="313"/>
      <c r="BL95" s="313"/>
      <c r="BM95" s="313"/>
      <c r="BN95" s="313"/>
      <c r="BO95" s="313"/>
      <c r="BP95" s="313"/>
      <c r="BQ95" s="313"/>
      <c r="BR95" s="313"/>
      <c r="BS95" s="313"/>
      <c r="BT95" s="313"/>
      <c r="BU95" s="313"/>
      <c r="BV95" s="313"/>
      <c r="BW95" s="313"/>
      <c r="BX95" s="43"/>
      <c r="BY95" s="111"/>
      <c r="BZ95" s="111"/>
      <c r="CA95" s="111"/>
      <c r="CB95" s="111"/>
      <c r="CC95" s="111"/>
      <c r="CD95" s="111"/>
      <c r="CE95" s="111"/>
      <c r="CF95" s="43" t="s">
        <v>175</v>
      </c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42">
        <v>224</v>
      </c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2">
        <v>0</v>
      </c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2">
        <v>0</v>
      </c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2">
        <v>0</v>
      </c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310"/>
      <c r="ET95" s="311"/>
      <c r="EU95" s="311"/>
      <c r="EV95" s="311"/>
      <c r="EW95" s="311"/>
      <c r="EX95" s="311"/>
      <c r="EY95" s="311"/>
      <c r="EZ95" s="311"/>
      <c r="FA95" s="311"/>
      <c r="FB95" s="311"/>
      <c r="FC95" s="311"/>
      <c r="FD95" s="311"/>
      <c r="FE95" s="311"/>
    </row>
    <row r="96" spans="1:161" ht="11.25" customHeight="1">
      <c r="A96" s="108" t="s">
        <v>285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  <c r="AT96" s="110"/>
      <c r="AU96" s="110"/>
      <c r="AV96" s="110"/>
      <c r="AW96" s="110"/>
      <c r="AX96" s="110"/>
      <c r="AY96" s="110"/>
      <c r="AZ96" s="110"/>
      <c r="BA96" s="110"/>
      <c r="BB96" s="110"/>
      <c r="BC96" s="110"/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43"/>
      <c r="BY96" s="111"/>
      <c r="BZ96" s="111"/>
      <c r="CA96" s="111"/>
      <c r="CB96" s="111"/>
      <c r="CC96" s="111"/>
      <c r="CD96" s="111"/>
      <c r="CE96" s="111"/>
      <c r="CF96" s="43" t="s">
        <v>175</v>
      </c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42">
        <v>225</v>
      </c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2">
        <v>1785900</v>
      </c>
      <c r="DG96" s="103"/>
      <c r="DH96" s="103"/>
      <c r="DI96" s="103"/>
      <c r="DJ96" s="103"/>
      <c r="DK96" s="103"/>
      <c r="DL96" s="103"/>
      <c r="DM96" s="103"/>
      <c r="DN96" s="103"/>
      <c r="DO96" s="103"/>
      <c r="DP96" s="103"/>
      <c r="DQ96" s="103"/>
      <c r="DR96" s="103"/>
      <c r="DS96" s="102">
        <v>317500</v>
      </c>
      <c r="DT96" s="103"/>
      <c r="DU96" s="103"/>
      <c r="DV96" s="103"/>
      <c r="DW96" s="103"/>
      <c r="DX96" s="103"/>
      <c r="DY96" s="103"/>
      <c r="DZ96" s="103"/>
      <c r="EA96" s="103"/>
      <c r="EB96" s="103"/>
      <c r="EC96" s="103"/>
      <c r="ED96" s="103"/>
      <c r="EE96" s="103"/>
      <c r="EF96" s="102">
        <v>317500</v>
      </c>
      <c r="EG96" s="103"/>
      <c r="EH96" s="103"/>
      <c r="EI96" s="103"/>
      <c r="EJ96" s="103"/>
      <c r="EK96" s="103"/>
      <c r="EL96" s="103"/>
      <c r="EM96" s="103"/>
      <c r="EN96" s="103"/>
      <c r="EO96" s="103"/>
      <c r="EP96" s="103"/>
      <c r="EQ96" s="103"/>
      <c r="ER96" s="103"/>
      <c r="ES96" s="310"/>
      <c r="ET96" s="311"/>
      <c r="EU96" s="311"/>
      <c r="EV96" s="311"/>
      <c r="EW96" s="311"/>
      <c r="EX96" s="311"/>
      <c r="EY96" s="311"/>
      <c r="EZ96" s="311"/>
      <c r="FA96" s="311"/>
      <c r="FB96" s="311"/>
      <c r="FC96" s="311"/>
      <c r="FD96" s="311"/>
      <c r="FE96" s="311"/>
    </row>
    <row r="97" spans="1:161" ht="11.25" customHeight="1">
      <c r="A97" s="108" t="s">
        <v>286</v>
      </c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  <c r="AE97" s="110"/>
      <c r="AF97" s="110"/>
      <c r="AG97" s="110"/>
      <c r="AH97" s="110"/>
      <c r="AI97" s="110"/>
      <c r="AJ97" s="110"/>
      <c r="AK97" s="110"/>
      <c r="AL97" s="110"/>
      <c r="AM97" s="110"/>
      <c r="AN97" s="110"/>
      <c r="AO97" s="110"/>
      <c r="AP97" s="110"/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10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43"/>
      <c r="BY97" s="111"/>
      <c r="BZ97" s="111"/>
      <c r="CA97" s="111"/>
      <c r="CB97" s="111"/>
      <c r="CC97" s="111"/>
      <c r="CD97" s="111"/>
      <c r="CE97" s="111"/>
      <c r="CF97" s="43" t="s">
        <v>175</v>
      </c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42">
        <v>226</v>
      </c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2">
        <v>366000</v>
      </c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2">
        <v>462500</v>
      </c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2">
        <v>457500</v>
      </c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310"/>
      <c r="ET97" s="311"/>
      <c r="EU97" s="311"/>
      <c r="EV97" s="311"/>
      <c r="EW97" s="311"/>
      <c r="EX97" s="311"/>
      <c r="EY97" s="311"/>
      <c r="EZ97" s="311"/>
      <c r="FA97" s="311"/>
      <c r="FB97" s="311"/>
      <c r="FC97" s="311"/>
      <c r="FD97" s="311"/>
      <c r="FE97" s="311"/>
    </row>
    <row r="98" spans="1:161" ht="11.25" customHeight="1">
      <c r="A98" s="25" t="s">
        <v>287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8"/>
      <c r="BX98" s="35"/>
      <c r="BY98" s="33"/>
      <c r="BZ98" s="33"/>
      <c r="CA98" s="33"/>
      <c r="CB98" s="33"/>
      <c r="CC98" s="33"/>
      <c r="CD98" s="33"/>
      <c r="CE98" s="34"/>
      <c r="CF98" s="43" t="s">
        <v>175</v>
      </c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46">
        <v>227</v>
      </c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8"/>
      <c r="DE98" s="20"/>
      <c r="DF98" s="44">
        <v>0</v>
      </c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>
        <v>0</v>
      </c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>
        <v>0</v>
      </c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</row>
    <row r="99" spans="1:161" ht="11.25" customHeight="1">
      <c r="A99" s="29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1"/>
      <c r="BX99" s="43"/>
      <c r="BY99" s="43"/>
      <c r="BZ99" s="43"/>
      <c r="CA99" s="43"/>
      <c r="CB99" s="43"/>
      <c r="CC99" s="43"/>
      <c r="CD99" s="43"/>
      <c r="CE99" s="43"/>
      <c r="CF99" s="43" t="s">
        <v>175</v>
      </c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42">
        <v>296</v>
      </c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20"/>
      <c r="DF99" s="44">
        <v>0</v>
      </c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>
        <v>0</v>
      </c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>
        <v>0</v>
      </c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</row>
    <row r="100" spans="1:161" ht="11.25" customHeight="1">
      <c r="A100" s="25" t="s">
        <v>288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8"/>
      <c r="BX100" s="35"/>
      <c r="BY100" s="33"/>
      <c r="BZ100" s="33"/>
      <c r="CA100" s="33"/>
      <c r="CB100" s="33"/>
      <c r="CC100" s="33"/>
      <c r="CD100" s="33"/>
      <c r="CE100" s="34"/>
      <c r="CF100" s="43" t="s">
        <v>175</v>
      </c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42">
        <v>310</v>
      </c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20"/>
      <c r="DF100" s="44">
        <v>10000</v>
      </c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>
        <v>10000</v>
      </c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>
        <v>10000</v>
      </c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</row>
    <row r="101" spans="1:161" ht="11.25" customHeight="1">
      <c r="A101" s="25" t="s">
        <v>289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8"/>
      <c r="BX101" s="35"/>
      <c r="BY101" s="33"/>
      <c r="BZ101" s="33"/>
      <c r="CA101" s="33"/>
      <c r="CB101" s="33"/>
      <c r="CC101" s="33"/>
      <c r="CD101" s="33"/>
      <c r="CE101" s="34"/>
      <c r="CF101" s="43" t="s">
        <v>175</v>
      </c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42">
        <v>341</v>
      </c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20"/>
      <c r="DF101" s="44">
        <v>0</v>
      </c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>
        <v>0</v>
      </c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>
        <v>0</v>
      </c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</row>
    <row r="102" spans="1:161" ht="11.25" customHeight="1">
      <c r="A102" s="25" t="s">
        <v>290</v>
      </c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8"/>
      <c r="BX102" s="35"/>
      <c r="BY102" s="33"/>
      <c r="BZ102" s="33"/>
      <c r="CA102" s="33"/>
      <c r="CB102" s="33"/>
      <c r="CC102" s="33"/>
      <c r="CD102" s="33"/>
      <c r="CE102" s="34"/>
      <c r="CF102" s="43" t="s">
        <v>175</v>
      </c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42">
        <v>342</v>
      </c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20"/>
      <c r="DF102" s="44">
        <v>0</v>
      </c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>
        <v>0</v>
      </c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>
        <v>0</v>
      </c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21"/>
      <c r="FD102" s="21"/>
      <c r="FE102" s="21"/>
    </row>
    <row r="103" spans="1:161" ht="11.25" customHeight="1">
      <c r="A103" s="104" t="s">
        <v>291</v>
      </c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6"/>
      <c r="BX103" s="43"/>
      <c r="BY103" s="111"/>
      <c r="BZ103" s="111"/>
      <c r="CA103" s="111"/>
      <c r="CB103" s="111"/>
      <c r="CC103" s="111"/>
      <c r="CD103" s="111"/>
      <c r="CE103" s="111"/>
      <c r="CF103" s="43" t="s">
        <v>175</v>
      </c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42">
        <v>343</v>
      </c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2">
        <v>30000</v>
      </c>
      <c r="DG103" s="103"/>
      <c r="DH103" s="103"/>
      <c r="DI103" s="103"/>
      <c r="DJ103" s="103"/>
      <c r="DK103" s="103"/>
      <c r="DL103" s="103"/>
      <c r="DM103" s="103"/>
      <c r="DN103" s="103"/>
      <c r="DO103" s="103"/>
      <c r="DP103" s="103"/>
      <c r="DQ103" s="103"/>
      <c r="DR103" s="103"/>
      <c r="DS103" s="102">
        <v>30000</v>
      </c>
      <c r="DT103" s="103"/>
      <c r="DU103" s="103"/>
      <c r="DV103" s="103"/>
      <c r="DW103" s="103"/>
      <c r="DX103" s="103"/>
      <c r="DY103" s="103"/>
      <c r="DZ103" s="103"/>
      <c r="EA103" s="103"/>
      <c r="EB103" s="103"/>
      <c r="EC103" s="103"/>
      <c r="ED103" s="103"/>
      <c r="EE103" s="103"/>
      <c r="EF103" s="102">
        <v>30000</v>
      </c>
      <c r="EG103" s="103"/>
      <c r="EH103" s="103"/>
      <c r="EI103" s="103"/>
      <c r="EJ103" s="103"/>
      <c r="EK103" s="103"/>
      <c r="EL103" s="103"/>
      <c r="EM103" s="103"/>
      <c r="EN103" s="103"/>
      <c r="EO103" s="103"/>
      <c r="EP103" s="103"/>
      <c r="EQ103" s="103"/>
      <c r="ER103" s="103"/>
      <c r="ES103" s="310"/>
      <c r="ET103" s="311"/>
      <c r="EU103" s="311"/>
      <c r="EV103" s="311"/>
      <c r="EW103" s="311"/>
      <c r="EX103" s="311"/>
      <c r="EY103" s="311"/>
      <c r="EZ103" s="311"/>
      <c r="FA103" s="311"/>
      <c r="FB103" s="311"/>
      <c r="FC103" s="311"/>
      <c r="FD103" s="311"/>
      <c r="FE103" s="311"/>
    </row>
    <row r="104" spans="1:161" ht="11.25" customHeight="1">
      <c r="A104" s="25" t="s">
        <v>292</v>
      </c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14"/>
      <c r="BX104" s="32"/>
      <c r="BY104" s="33"/>
      <c r="BZ104" s="33"/>
      <c r="CA104" s="33"/>
      <c r="CB104" s="33"/>
      <c r="CC104" s="33"/>
      <c r="CD104" s="33"/>
      <c r="CE104" s="34"/>
      <c r="CF104" s="43" t="s">
        <v>175</v>
      </c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46">
        <v>344</v>
      </c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15"/>
      <c r="DF104" s="36">
        <v>70000</v>
      </c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8"/>
      <c r="DS104" s="36">
        <v>70000</v>
      </c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8"/>
      <c r="EF104" s="36">
        <v>70000</v>
      </c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8"/>
      <c r="ES104" s="58"/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60"/>
    </row>
    <row r="105" spans="1:161" ht="11.25" customHeight="1">
      <c r="A105" s="25" t="s">
        <v>293</v>
      </c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7"/>
      <c r="BX105" s="24"/>
      <c r="BY105" s="22"/>
      <c r="BZ105" s="22"/>
      <c r="CA105" s="22"/>
      <c r="CB105" s="22"/>
      <c r="CC105" s="22"/>
      <c r="CD105" s="22"/>
      <c r="CE105" s="23"/>
      <c r="CF105" s="43" t="s">
        <v>175</v>
      </c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46">
        <v>345</v>
      </c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15"/>
      <c r="DF105" s="36">
        <v>2000</v>
      </c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8"/>
      <c r="DS105" s="36">
        <v>2000</v>
      </c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8"/>
      <c r="EF105" s="36">
        <v>2000</v>
      </c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8"/>
      <c r="ES105" s="58"/>
      <c r="ET105" s="59"/>
      <c r="EU105" s="59"/>
      <c r="EV105" s="59"/>
      <c r="EW105" s="59"/>
      <c r="EX105" s="59"/>
      <c r="EY105" s="59"/>
      <c r="EZ105" s="59"/>
      <c r="FA105" s="59"/>
      <c r="FB105" s="59"/>
      <c r="FC105" s="17"/>
      <c r="FD105" s="17"/>
      <c r="FE105" s="18"/>
    </row>
    <row r="106" spans="1:161" ht="11.25" customHeight="1">
      <c r="A106" s="25" t="s">
        <v>294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2"/>
      <c r="BZ106" s="22"/>
      <c r="CA106" s="22"/>
      <c r="CB106" s="22"/>
      <c r="CC106" s="22"/>
      <c r="CD106" s="22"/>
      <c r="CE106" s="23"/>
      <c r="CF106" s="43" t="s">
        <v>175</v>
      </c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46">
        <v>346</v>
      </c>
      <c r="CT106" s="47"/>
      <c r="CU106" s="47"/>
      <c r="CV106" s="47"/>
      <c r="CW106" s="47"/>
      <c r="CX106" s="47"/>
      <c r="CY106" s="47"/>
      <c r="CZ106" s="47"/>
      <c r="DA106" s="47"/>
      <c r="DB106" s="19"/>
      <c r="DC106" s="19"/>
      <c r="DD106" s="19"/>
      <c r="DE106" s="15"/>
      <c r="DF106" s="36">
        <v>432000</v>
      </c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8"/>
      <c r="DS106" s="36">
        <v>432000</v>
      </c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8"/>
      <c r="EF106" s="36">
        <v>427900</v>
      </c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8"/>
      <c r="ES106" s="58"/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60"/>
    </row>
    <row r="107" spans="1:161" ht="11.25" customHeight="1">
      <c r="A107" s="25" t="s">
        <v>295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14"/>
      <c r="BX107" s="24"/>
      <c r="BY107" s="22"/>
      <c r="BZ107" s="22"/>
      <c r="CA107" s="22"/>
      <c r="CB107" s="22"/>
      <c r="CC107" s="22"/>
      <c r="CD107" s="22"/>
      <c r="CE107" s="23"/>
      <c r="CF107" s="43" t="s">
        <v>175</v>
      </c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46">
        <v>349</v>
      </c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15"/>
      <c r="DF107" s="36">
        <v>20000</v>
      </c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8"/>
      <c r="DS107" s="36">
        <v>20000</v>
      </c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8"/>
      <c r="EF107" s="36">
        <v>20000</v>
      </c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8"/>
      <c r="ES107" s="16"/>
      <c r="ET107" s="56"/>
      <c r="EU107" s="56"/>
      <c r="EV107" s="56"/>
      <c r="EW107" s="56"/>
      <c r="EX107" s="56"/>
      <c r="EY107" s="56"/>
      <c r="EZ107" s="56"/>
      <c r="FA107" s="56"/>
      <c r="FB107" s="56"/>
      <c r="FC107" s="56"/>
      <c r="FD107" s="56"/>
      <c r="FE107" s="57"/>
    </row>
    <row r="108" spans="1:161" s="7" customFormat="1" ht="11.25" customHeight="1">
      <c r="A108" s="98" t="s">
        <v>176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100"/>
      <c r="BX108" s="86" t="s">
        <v>177</v>
      </c>
      <c r="BY108" s="87"/>
      <c r="BZ108" s="87"/>
      <c r="CA108" s="87"/>
      <c r="CB108" s="87"/>
      <c r="CC108" s="87"/>
      <c r="CD108" s="87"/>
      <c r="CE108" s="88"/>
      <c r="CF108" s="89" t="s">
        <v>178</v>
      </c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8"/>
      <c r="CS108" s="101">
        <v>300</v>
      </c>
      <c r="CT108" s="81"/>
      <c r="CU108" s="81"/>
      <c r="CV108" s="81"/>
      <c r="CW108" s="81"/>
      <c r="CX108" s="81"/>
      <c r="CY108" s="81"/>
      <c r="CZ108" s="81"/>
      <c r="DA108" s="81"/>
      <c r="DB108" s="81"/>
      <c r="DC108" s="81"/>
      <c r="DD108" s="81"/>
      <c r="DE108" s="82"/>
      <c r="DF108" s="96"/>
      <c r="DG108" s="69"/>
      <c r="DH108" s="69"/>
      <c r="DI108" s="69"/>
      <c r="DJ108" s="69"/>
      <c r="DK108" s="69"/>
      <c r="DL108" s="69"/>
      <c r="DM108" s="69"/>
      <c r="DN108" s="69"/>
      <c r="DO108" s="69"/>
      <c r="DP108" s="69"/>
      <c r="DQ108" s="69"/>
      <c r="DR108" s="70"/>
      <c r="DS108" s="96"/>
      <c r="DT108" s="69"/>
      <c r="DU108" s="69"/>
      <c r="DV108" s="69"/>
      <c r="DW108" s="69"/>
      <c r="DX108" s="69"/>
      <c r="DY108" s="69"/>
      <c r="DZ108" s="69"/>
      <c r="EA108" s="69"/>
      <c r="EB108" s="69"/>
      <c r="EC108" s="69"/>
      <c r="ED108" s="69"/>
      <c r="EE108" s="70"/>
      <c r="EF108" s="96"/>
      <c r="EG108" s="69"/>
      <c r="EH108" s="69"/>
      <c r="EI108" s="69"/>
      <c r="EJ108" s="69"/>
      <c r="EK108" s="69"/>
      <c r="EL108" s="69"/>
      <c r="EM108" s="69"/>
      <c r="EN108" s="69"/>
      <c r="EO108" s="69"/>
      <c r="EP108" s="69"/>
      <c r="EQ108" s="69"/>
      <c r="ER108" s="70"/>
      <c r="ES108" s="97"/>
      <c r="ET108" s="91"/>
      <c r="EU108" s="91"/>
      <c r="EV108" s="91"/>
      <c r="EW108" s="91"/>
      <c r="EX108" s="91"/>
      <c r="EY108" s="91"/>
      <c r="EZ108" s="91"/>
      <c r="FA108" s="91"/>
      <c r="FB108" s="91"/>
      <c r="FC108" s="91"/>
      <c r="FD108" s="91"/>
      <c r="FE108" s="92"/>
    </row>
    <row r="109" spans="1:161" ht="33.75" customHeight="1">
      <c r="A109" s="93" t="s">
        <v>179</v>
      </c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5"/>
      <c r="BX109" s="52" t="s">
        <v>180</v>
      </c>
      <c r="BY109" s="53"/>
      <c r="BZ109" s="53"/>
      <c r="CA109" s="53"/>
      <c r="CB109" s="53"/>
      <c r="CC109" s="53"/>
      <c r="CD109" s="53"/>
      <c r="CE109" s="54"/>
      <c r="CF109" s="55" t="s">
        <v>181</v>
      </c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4"/>
      <c r="CS109" s="46"/>
      <c r="CT109" s="81"/>
      <c r="CU109" s="81"/>
      <c r="CV109" s="81"/>
      <c r="CW109" s="81"/>
      <c r="CX109" s="81"/>
      <c r="CY109" s="81"/>
      <c r="CZ109" s="81"/>
      <c r="DA109" s="81"/>
      <c r="DB109" s="81"/>
      <c r="DC109" s="81"/>
      <c r="DD109" s="81"/>
      <c r="DE109" s="82"/>
      <c r="DF109" s="68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70"/>
      <c r="DS109" s="68"/>
      <c r="DT109" s="69"/>
      <c r="DU109" s="69"/>
      <c r="DV109" s="69"/>
      <c r="DW109" s="69"/>
      <c r="DX109" s="69"/>
      <c r="DY109" s="69"/>
      <c r="DZ109" s="69"/>
      <c r="EA109" s="69"/>
      <c r="EB109" s="69"/>
      <c r="EC109" s="69"/>
      <c r="ED109" s="69"/>
      <c r="EE109" s="70"/>
      <c r="EF109" s="68"/>
      <c r="EG109" s="69"/>
      <c r="EH109" s="69"/>
      <c r="EI109" s="69"/>
      <c r="EJ109" s="69"/>
      <c r="EK109" s="69"/>
      <c r="EL109" s="69"/>
      <c r="EM109" s="69"/>
      <c r="EN109" s="69"/>
      <c r="EO109" s="69"/>
      <c r="EP109" s="69"/>
      <c r="EQ109" s="69"/>
      <c r="ER109" s="70"/>
      <c r="ES109" s="90"/>
      <c r="ET109" s="91"/>
      <c r="EU109" s="91"/>
      <c r="EV109" s="91"/>
      <c r="EW109" s="91"/>
      <c r="EX109" s="91"/>
      <c r="EY109" s="91"/>
      <c r="EZ109" s="91"/>
      <c r="FA109" s="91"/>
      <c r="FB109" s="91"/>
      <c r="FC109" s="91"/>
      <c r="FD109" s="91"/>
      <c r="FE109" s="92"/>
    </row>
    <row r="110" spans="1:161" ht="22.5" customHeight="1">
      <c r="A110" s="93" t="s">
        <v>182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5"/>
      <c r="BX110" s="52" t="s">
        <v>183</v>
      </c>
      <c r="BY110" s="53"/>
      <c r="BZ110" s="53"/>
      <c r="CA110" s="53"/>
      <c r="CB110" s="53"/>
      <c r="CC110" s="53"/>
      <c r="CD110" s="53"/>
      <c r="CE110" s="54"/>
      <c r="CF110" s="55" t="s">
        <v>299</v>
      </c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4"/>
      <c r="CS110" s="46">
        <v>310</v>
      </c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2"/>
      <c r="DF110" s="68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70"/>
      <c r="DS110" s="68"/>
      <c r="DT110" s="69"/>
      <c r="DU110" s="69"/>
      <c r="DV110" s="69"/>
      <c r="DW110" s="69"/>
      <c r="DX110" s="69"/>
      <c r="DY110" s="69"/>
      <c r="DZ110" s="69"/>
      <c r="EA110" s="69"/>
      <c r="EB110" s="69"/>
      <c r="EC110" s="69"/>
      <c r="ED110" s="69"/>
      <c r="EE110" s="70"/>
      <c r="EF110" s="68"/>
      <c r="EG110" s="69"/>
      <c r="EH110" s="69"/>
      <c r="EI110" s="69"/>
      <c r="EJ110" s="69"/>
      <c r="EK110" s="69"/>
      <c r="EL110" s="69"/>
      <c r="EM110" s="69"/>
      <c r="EN110" s="69"/>
      <c r="EO110" s="69"/>
      <c r="EP110" s="69"/>
      <c r="EQ110" s="69"/>
      <c r="ER110" s="70"/>
      <c r="ES110" s="90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2"/>
    </row>
    <row r="111" spans="1:161" ht="12.75" customHeight="1">
      <c r="A111" s="83" t="s">
        <v>184</v>
      </c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5"/>
      <c r="BX111" s="86" t="s">
        <v>185</v>
      </c>
      <c r="BY111" s="87"/>
      <c r="BZ111" s="87"/>
      <c r="CA111" s="87"/>
      <c r="CB111" s="87"/>
      <c r="CC111" s="87"/>
      <c r="CD111" s="87"/>
      <c r="CE111" s="88"/>
      <c r="CF111" s="89" t="s">
        <v>186</v>
      </c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8"/>
      <c r="CS111" s="46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2"/>
      <c r="DF111" s="68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70"/>
      <c r="DS111" s="68"/>
      <c r="DT111" s="69"/>
      <c r="DU111" s="69"/>
      <c r="DV111" s="69"/>
      <c r="DW111" s="69"/>
      <c r="DX111" s="69"/>
      <c r="DY111" s="69"/>
      <c r="DZ111" s="69"/>
      <c r="EA111" s="69"/>
      <c r="EB111" s="69"/>
      <c r="EC111" s="69"/>
      <c r="ED111" s="69"/>
      <c r="EE111" s="70"/>
      <c r="EF111" s="68"/>
      <c r="EG111" s="69"/>
      <c r="EH111" s="69"/>
      <c r="EI111" s="69"/>
      <c r="EJ111" s="69"/>
      <c r="EK111" s="69"/>
      <c r="EL111" s="69"/>
      <c r="EM111" s="69"/>
      <c r="EN111" s="69"/>
      <c r="EO111" s="69"/>
      <c r="EP111" s="69"/>
      <c r="EQ111" s="69"/>
      <c r="ER111" s="70"/>
      <c r="ES111" s="39" t="s">
        <v>46</v>
      </c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1"/>
    </row>
    <row r="112" spans="1:161" ht="22.5" customHeight="1">
      <c r="A112" s="71" t="s">
        <v>187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3"/>
      <c r="BX112" s="52" t="s">
        <v>188</v>
      </c>
      <c r="BY112" s="53"/>
      <c r="BZ112" s="53"/>
      <c r="CA112" s="53"/>
      <c r="CB112" s="53"/>
      <c r="CC112" s="53"/>
      <c r="CD112" s="53"/>
      <c r="CE112" s="54"/>
      <c r="CF112" s="55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4"/>
      <c r="CS112" s="46"/>
      <c r="CT112" s="81"/>
      <c r="CU112" s="81"/>
      <c r="CV112" s="81"/>
      <c r="CW112" s="81"/>
      <c r="CX112" s="81"/>
      <c r="CY112" s="81"/>
      <c r="CZ112" s="81"/>
      <c r="DA112" s="81"/>
      <c r="DB112" s="81"/>
      <c r="DC112" s="81"/>
      <c r="DD112" s="81"/>
      <c r="DE112" s="82"/>
      <c r="DF112" s="68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70"/>
      <c r="DS112" s="68"/>
      <c r="DT112" s="69"/>
      <c r="DU112" s="69"/>
      <c r="DV112" s="69"/>
      <c r="DW112" s="69"/>
      <c r="DX112" s="69"/>
      <c r="DY112" s="69"/>
      <c r="DZ112" s="69"/>
      <c r="EA112" s="69"/>
      <c r="EB112" s="69"/>
      <c r="EC112" s="69"/>
      <c r="ED112" s="69"/>
      <c r="EE112" s="70"/>
      <c r="EF112" s="68"/>
      <c r="EG112" s="69"/>
      <c r="EH112" s="69"/>
      <c r="EI112" s="69"/>
      <c r="EJ112" s="69"/>
      <c r="EK112" s="69"/>
      <c r="EL112" s="69"/>
      <c r="EM112" s="69"/>
      <c r="EN112" s="69"/>
      <c r="EO112" s="69"/>
      <c r="EP112" s="69"/>
      <c r="EQ112" s="69"/>
      <c r="ER112" s="70"/>
      <c r="ES112" s="39" t="s">
        <v>46</v>
      </c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1"/>
    </row>
    <row r="113" spans="1:161" ht="12.75" customHeight="1">
      <c r="A113" s="71" t="s">
        <v>189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3"/>
      <c r="BX113" s="52" t="s">
        <v>190</v>
      </c>
      <c r="BY113" s="53"/>
      <c r="BZ113" s="53"/>
      <c r="CA113" s="53"/>
      <c r="CB113" s="53"/>
      <c r="CC113" s="53"/>
      <c r="CD113" s="53"/>
      <c r="CE113" s="54"/>
      <c r="CF113" s="55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4"/>
      <c r="CS113" s="46"/>
      <c r="CT113" s="81"/>
      <c r="CU113" s="81"/>
      <c r="CV113" s="81"/>
      <c r="CW113" s="81"/>
      <c r="CX113" s="81"/>
      <c r="CY113" s="81"/>
      <c r="CZ113" s="81"/>
      <c r="DA113" s="81"/>
      <c r="DB113" s="81"/>
      <c r="DC113" s="81"/>
      <c r="DD113" s="81"/>
      <c r="DE113" s="82"/>
      <c r="DF113" s="68"/>
      <c r="DG113" s="69"/>
      <c r="DH113" s="69"/>
      <c r="DI113" s="69"/>
      <c r="DJ113" s="69"/>
      <c r="DK113" s="69"/>
      <c r="DL113" s="69"/>
      <c r="DM113" s="69"/>
      <c r="DN113" s="69"/>
      <c r="DO113" s="69"/>
      <c r="DP113" s="69"/>
      <c r="DQ113" s="69"/>
      <c r="DR113" s="70"/>
      <c r="DS113" s="68"/>
      <c r="DT113" s="69"/>
      <c r="DU113" s="69"/>
      <c r="DV113" s="69"/>
      <c r="DW113" s="69"/>
      <c r="DX113" s="69"/>
      <c r="DY113" s="69"/>
      <c r="DZ113" s="69"/>
      <c r="EA113" s="69"/>
      <c r="EB113" s="69"/>
      <c r="EC113" s="69"/>
      <c r="ED113" s="69"/>
      <c r="EE113" s="70"/>
      <c r="EF113" s="68"/>
      <c r="EG113" s="69"/>
      <c r="EH113" s="69"/>
      <c r="EI113" s="69"/>
      <c r="EJ113" s="69"/>
      <c r="EK113" s="69"/>
      <c r="EL113" s="69"/>
      <c r="EM113" s="69"/>
      <c r="EN113" s="69"/>
      <c r="EO113" s="69"/>
      <c r="EP113" s="69"/>
      <c r="EQ113" s="69"/>
      <c r="ER113" s="70"/>
      <c r="ES113" s="39" t="s">
        <v>46</v>
      </c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1"/>
    </row>
    <row r="114" spans="1:161" ht="12.75" customHeight="1">
      <c r="A114" s="71" t="s">
        <v>192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3"/>
      <c r="BX114" s="52" t="s">
        <v>191</v>
      </c>
      <c r="BY114" s="53"/>
      <c r="BZ114" s="53"/>
      <c r="CA114" s="53"/>
      <c r="CB114" s="53"/>
      <c r="CC114" s="53"/>
      <c r="CD114" s="53"/>
      <c r="CE114" s="54"/>
      <c r="CF114" s="55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4"/>
      <c r="CS114" s="46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2"/>
      <c r="DF114" s="68"/>
      <c r="DG114" s="69"/>
      <c r="DH114" s="69"/>
      <c r="DI114" s="69"/>
      <c r="DJ114" s="69"/>
      <c r="DK114" s="69"/>
      <c r="DL114" s="69"/>
      <c r="DM114" s="69"/>
      <c r="DN114" s="69"/>
      <c r="DO114" s="69"/>
      <c r="DP114" s="69"/>
      <c r="DQ114" s="69"/>
      <c r="DR114" s="70"/>
      <c r="DS114" s="68"/>
      <c r="DT114" s="69"/>
      <c r="DU114" s="69"/>
      <c r="DV114" s="69"/>
      <c r="DW114" s="69"/>
      <c r="DX114" s="69"/>
      <c r="DY114" s="69"/>
      <c r="DZ114" s="69"/>
      <c r="EA114" s="69"/>
      <c r="EB114" s="69"/>
      <c r="EC114" s="69"/>
      <c r="ED114" s="69"/>
      <c r="EE114" s="70"/>
      <c r="EF114" s="68"/>
      <c r="EG114" s="69"/>
      <c r="EH114" s="69"/>
      <c r="EI114" s="69"/>
      <c r="EJ114" s="69"/>
      <c r="EK114" s="69"/>
      <c r="EL114" s="69"/>
      <c r="EM114" s="69"/>
      <c r="EN114" s="69"/>
      <c r="EO114" s="69"/>
      <c r="EP114" s="69"/>
      <c r="EQ114" s="69"/>
      <c r="ER114" s="70"/>
      <c r="ES114" s="39" t="s">
        <v>46</v>
      </c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1"/>
    </row>
    <row r="115" spans="1:161" ht="12.75" customHeight="1">
      <c r="A115" s="83" t="s">
        <v>193</v>
      </c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84"/>
      <c r="BJ115" s="84"/>
      <c r="BK115" s="84"/>
      <c r="BL115" s="84"/>
      <c r="BM115" s="84"/>
      <c r="BN115" s="84"/>
      <c r="BO115" s="84"/>
      <c r="BP115" s="84"/>
      <c r="BQ115" s="84"/>
      <c r="BR115" s="84"/>
      <c r="BS115" s="84"/>
      <c r="BT115" s="84"/>
      <c r="BU115" s="84"/>
      <c r="BV115" s="84"/>
      <c r="BW115" s="85"/>
      <c r="BX115" s="86" t="s">
        <v>194</v>
      </c>
      <c r="BY115" s="87"/>
      <c r="BZ115" s="87"/>
      <c r="CA115" s="87"/>
      <c r="CB115" s="87"/>
      <c r="CC115" s="87"/>
      <c r="CD115" s="87"/>
      <c r="CE115" s="88"/>
      <c r="CF115" s="89" t="s">
        <v>46</v>
      </c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8"/>
      <c r="CS115" s="46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2"/>
      <c r="DF115" s="68"/>
      <c r="DG115" s="69"/>
      <c r="DH115" s="69"/>
      <c r="DI115" s="69"/>
      <c r="DJ115" s="69"/>
      <c r="DK115" s="69"/>
      <c r="DL115" s="69"/>
      <c r="DM115" s="69"/>
      <c r="DN115" s="69"/>
      <c r="DO115" s="69"/>
      <c r="DP115" s="69"/>
      <c r="DQ115" s="69"/>
      <c r="DR115" s="70"/>
      <c r="DS115" s="68"/>
      <c r="DT115" s="69"/>
      <c r="DU115" s="69"/>
      <c r="DV115" s="69"/>
      <c r="DW115" s="69"/>
      <c r="DX115" s="69"/>
      <c r="DY115" s="69"/>
      <c r="DZ115" s="69"/>
      <c r="EA115" s="69"/>
      <c r="EB115" s="69"/>
      <c r="EC115" s="69"/>
      <c r="ED115" s="69"/>
      <c r="EE115" s="70"/>
      <c r="EF115" s="68"/>
      <c r="EG115" s="69"/>
      <c r="EH115" s="69"/>
      <c r="EI115" s="69"/>
      <c r="EJ115" s="69"/>
      <c r="EK115" s="69"/>
      <c r="EL115" s="69"/>
      <c r="EM115" s="69"/>
      <c r="EN115" s="69"/>
      <c r="EO115" s="69"/>
      <c r="EP115" s="69"/>
      <c r="EQ115" s="69"/>
      <c r="ER115" s="70"/>
      <c r="ES115" s="39" t="s">
        <v>46</v>
      </c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1"/>
    </row>
    <row r="116" spans="1:161" ht="22.5" customHeight="1">
      <c r="A116" s="71" t="s">
        <v>195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3"/>
      <c r="BX116" s="52" t="s">
        <v>196</v>
      </c>
      <c r="BY116" s="53"/>
      <c r="BZ116" s="53"/>
      <c r="CA116" s="53"/>
      <c r="CB116" s="53"/>
      <c r="CC116" s="53"/>
      <c r="CD116" s="53"/>
      <c r="CE116" s="54"/>
      <c r="CF116" s="55" t="s">
        <v>197</v>
      </c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4"/>
      <c r="CS116" s="46"/>
      <c r="CT116" s="81"/>
      <c r="CU116" s="81"/>
      <c r="CV116" s="81"/>
      <c r="CW116" s="81"/>
      <c r="CX116" s="81"/>
      <c r="CY116" s="81"/>
      <c r="CZ116" s="81"/>
      <c r="DA116" s="81"/>
      <c r="DB116" s="81"/>
      <c r="DC116" s="81"/>
      <c r="DD116" s="81"/>
      <c r="DE116" s="82"/>
      <c r="DF116" s="68"/>
      <c r="DG116" s="69"/>
      <c r="DH116" s="69"/>
      <c r="DI116" s="69"/>
      <c r="DJ116" s="69"/>
      <c r="DK116" s="69"/>
      <c r="DL116" s="69"/>
      <c r="DM116" s="69"/>
      <c r="DN116" s="69"/>
      <c r="DO116" s="69"/>
      <c r="DP116" s="69"/>
      <c r="DQ116" s="69"/>
      <c r="DR116" s="70"/>
      <c r="DS116" s="68"/>
      <c r="DT116" s="69"/>
      <c r="DU116" s="69"/>
      <c r="DV116" s="69"/>
      <c r="DW116" s="69"/>
      <c r="DX116" s="69"/>
      <c r="DY116" s="69"/>
      <c r="DZ116" s="69"/>
      <c r="EA116" s="69"/>
      <c r="EB116" s="69"/>
      <c r="EC116" s="69"/>
      <c r="ED116" s="69"/>
      <c r="EE116" s="70"/>
      <c r="EF116" s="68"/>
      <c r="EG116" s="69"/>
      <c r="EH116" s="69"/>
      <c r="EI116" s="69"/>
      <c r="EJ116" s="69"/>
      <c r="EK116" s="69"/>
      <c r="EL116" s="69"/>
      <c r="EM116" s="69"/>
      <c r="EN116" s="69"/>
      <c r="EO116" s="69"/>
      <c r="EP116" s="69"/>
      <c r="EQ116" s="69"/>
      <c r="ER116" s="70"/>
      <c r="ES116" s="39" t="s">
        <v>46</v>
      </c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1"/>
    </row>
    <row r="117" spans="1:161" ht="11.25" customHeight="1" thickBot="1">
      <c r="A117" s="71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3"/>
      <c r="BX117" s="74"/>
      <c r="BY117" s="75"/>
      <c r="BZ117" s="75"/>
      <c r="CA117" s="75"/>
      <c r="CB117" s="75"/>
      <c r="CC117" s="75"/>
      <c r="CD117" s="75"/>
      <c r="CE117" s="76"/>
      <c r="CF117" s="77"/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6"/>
      <c r="CS117" s="78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80"/>
      <c r="DF117" s="62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4"/>
      <c r="DS117" s="62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4"/>
      <c r="EF117" s="62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4"/>
      <c r="ES117" s="65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7"/>
    </row>
    <row r="118" ht="3" customHeight="1"/>
    <row r="119" s="3" customFormat="1" ht="11.25" customHeight="1">
      <c r="A119" s="9"/>
    </row>
    <row r="120" s="3" customFormat="1" ht="11.25" customHeight="1">
      <c r="A120" s="9"/>
    </row>
    <row r="121" s="3" customFormat="1" ht="11.25" customHeight="1">
      <c r="A121" s="9"/>
    </row>
    <row r="122" s="3" customFormat="1" ht="10.5" customHeight="1">
      <c r="A122" s="9"/>
    </row>
    <row r="123" s="3" customFormat="1" ht="10.5" customHeight="1">
      <c r="A123" s="9"/>
    </row>
    <row r="124" s="3" customFormat="1" ht="10.5" customHeight="1">
      <c r="A124" s="9"/>
    </row>
    <row r="125" spans="1:161" s="3" customFormat="1" ht="19.5" customHeight="1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/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  <c r="DZ125" s="61"/>
      <c r="EA125" s="61"/>
      <c r="EB125" s="61"/>
      <c r="EC125" s="61"/>
      <c r="ED125" s="61"/>
      <c r="EE125" s="61"/>
      <c r="EF125" s="61"/>
      <c r="EG125" s="61"/>
      <c r="EH125" s="61"/>
      <c r="EI125" s="61"/>
      <c r="EJ125" s="61"/>
      <c r="EK125" s="61"/>
      <c r="EL125" s="61"/>
      <c r="EM125" s="61"/>
      <c r="EN125" s="61"/>
      <c r="EO125" s="61"/>
      <c r="EP125" s="61"/>
      <c r="EQ125" s="61"/>
      <c r="ER125" s="61"/>
      <c r="ES125" s="61"/>
      <c r="ET125" s="61"/>
      <c r="EU125" s="61"/>
      <c r="EV125" s="61"/>
      <c r="EW125" s="61"/>
      <c r="EX125" s="61"/>
      <c r="EY125" s="61"/>
      <c r="EZ125" s="61"/>
      <c r="FA125" s="61"/>
      <c r="FB125" s="61"/>
      <c r="FC125" s="61"/>
      <c r="FD125" s="61"/>
      <c r="FE125" s="61"/>
    </row>
    <row r="126" s="3" customFormat="1" ht="10.5" customHeight="1">
      <c r="A126" s="9"/>
    </row>
    <row r="127" spans="1:161" s="3" customFormat="1" ht="30" customHeight="1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/>
      <c r="DA127" s="61"/>
      <c r="DB127" s="61"/>
      <c r="DC127" s="61"/>
      <c r="DD127" s="61"/>
      <c r="DE127" s="61"/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  <c r="DX127" s="61"/>
      <c r="DY127" s="61"/>
      <c r="DZ127" s="61"/>
      <c r="EA127" s="61"/>
      <c r="EB127" s="61"/>
      <c r="EC127" s="61"/>
      <c r="ED127" s="61"/>
      <c r="EE127" s="61"/>
      <c r="EF127" s="61"/>
      <c r="EG127" s="61"/>
      <c r="EH127" s="61"/>
      <c r="EI127" s="61"/>
      <c r="EJ127" s="61"/>
      <c r="EK127" s="61"/>
      <c r="EL127" s="61"/>
      <c r="EM127" s="61"/>
      <c r="EN127" s="61"/>
      <c r="EO127" s="61"/>
      <c r="EP127" s="61"/>
      <c r="EQ127" s="61"/>
      <c r="ER127" s="61"/>
      <c r="ES127" s="61"/>
      <c r="ET127" s="61"/>
      <c r="EU127" s="61"/>
      <c r="EV127" s="61"/>
      <c r="EW127" s="61"/>
      <c r="EX127" s="61"/>
      <c r="EY127" s="61"/>
      <c r="EZ127" s="61"/>
      <c r="FA127" s="61"/>
      <c r="FB127" s="61"/>
      <c r="FC127" s="61"/>
      <c r="FD127" s="61"/>
      <c r="FE127" s="61"/>
    </row>
    <row r="128" spans="1:161" s="3" customFormat="1" ht="19.5" customHeight="1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</row>
    <row r="129" spans="1:161" s="3" customFormat="1" ht="30" customHeight="1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61"/>
      <c r="DU129" s="61"/>
      <c r="DV129" s="61"/>
      <c r="DW129" s="61"/>
      <c r="DX129" s="61"/>
      <c r="DY129" s="61"/>
      <c r="DZ129" s="61"/>
      <c r="EA129" s="61"/>
      <c r="EB129" s="61"/>
      <c r="EC129" s="61"/>
      <c r="ED129" s="61"/>
      <c r="EE129" s="61"/>
      <c r="EF129" s="61"/>
      <c r="EG129" s="61"/>
      <c r="EH129" s="61"/>
      <c r="EI129" s="61"/>
      <c r="EJ129" s="61"/>
      <c r="EK129" s="61"/>
      <c r="EL129" s="61"/>
      <c r="EM129" s="61"/>
      <c r="EN129" s="61"/>
      <c r="EO129" s="61"/>
      <c r="EP129" s="61"/>
      <c r="EQ129" s="61"/>
      <c r="ER129" s="61"/>
      <c r="ES129" s="61"/>
      <c r="ET129" s="61"/>
      <c r="EU129" s="61"/>
      <c r="EV129" s="61"/>
      <c r="EW129" s="61"/>
      <c r="EX129" s="61"/>
      <c r="EY129" s="61"/>
      <c r="EZ129" s="61"/>
      <c r="FA129" s="61"/>
      <c r="FB129" s="61"/>
      <c r="FC129" s="61"/>
      <c r="FD129" s="61"/>
      <c r="FE129" s="61"/>
    </row>
    <row r="130" s="3" customFormat="1" ht="11.25" customHeight="1">
      <c r="A130" s="9"/>
    </row>
    <row r="131" s="3" customFormat="1" ht="11.25" customHeight="1">
      <c r="A131" s="9"/>
    </row>
    <row r="132" spans="1:161" s="3" customFormat="1" ht="30" customHeight="1">
      <c r="A132" s="61"/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</row>
    <row r="133" ht="3" customHeight="1"/>
  </sheetData>
  <sheetProtection/>
  <mergeCells count="754">
    <mergeCell ref="CF105:CR105"/>
    <mergeCell ref="CF106:CR106"/>
    <mergeCell ref="CF107:CR107"/>
    <mergeCell ref="ES103:FE103"/>
    <mergeCell ref="ES95:FE95"/>
    <mergeCell ref="ES98:FE98"/>
    <mergeCell ref="ES102:FB102"/>
    <mergeCell ref="ES100:FE100"/>
    <mergeCell ref="A95:BW95"/>
    <mergeCell ref="BX95:CE95"/>
    <mergeCell ref="CF95:CR95"/>
    <mergeCell ref="CS95:DE95"/>
    <mergeCell ref="DF95:DR95"/>
    <mergeCell ref="EF98:ER98"/>
    <mergeCell ref="ES92:FE92"/>
    <mergeCell ref="ES93:FE93"/>
    <mergeCell ref="ES94:FE94"/>
    <mergeCell ref="ES96:FE96"/>
    <mergeCell ref="ES97:FE97"/>
    <mergeCell ref="DS97:EE97"/>
    <mergeCell ref="DS103:EE103"/>
    <mergeCell ref="DS98:EE98"/>
    <mergeCell ref="EF92:ER92"/>
    <mergeCell ref="EF93:ER93"/>
    <mergeCell ref="EF94:ER94"/>
    <mergeCell ref="EF96:ER96"/>
    <mergeCell ref="EF97:ER97"/>
    <mergeCell ref="EF103:ER103"/>
    <mergeCell ref="EF95:ER95"/>
    <mergeCell ref="BX93:CE93"/>
    <mergeCell ref="BX94:CE94"/>
    <mergeCell ref="DS92:EE92"/>
    <mergeCell ref="DS93:EE93"/>
    <mergeCell ref="DS94:EE94"/>
    <mergeCell ref="DS96:EE96"/>
    <mergeCell ref="DS95:EE95"/>
    <mergeCell ref="CS96:DE96"/>
    <mergeCell ref="DF96:DR96"/>
    <mergeCell ref="CS97:DE97"/>
    <mergeCell ref="BX103:CE103"/>
    <mergeCell ref="CF92:CR92"/>
    <mergeCell ref="CF93:CR93"/>
    <mergeCell ref="CF94:CR94"/>
    <mergeCell ref="CF96:CR96"/>
    <mergeCell ref="CF97:CR97"/>
    <mergeCell ref="CF103:CR103"/>
    <mergeCell ref="BX92:CE92"/>
    <mergeCell ref="BX101:CE101"/>
    <mergeCell ref="DF26:DR26"/>
    <mergeCell ref="DF25:DK25"/>
    <mergeCell ref="DO25:DR25"/>
    <mergeCell ref="CS11:CU11"/>
    <mergeCell ref="DL25:DN25"/>
    <mergeCell ref="A24:BW26"/>
    <mergeCell ref="BX24:CE26"/>
    <mergeCell ref="CF24:CR26"/>
    <mergeCell ref="CS24:DE26"/>
    <mergeCell ref="CH12:CL12"/>
    <mergeCell ref="EF25:EK25"/>
    <mergeCell ref="EL25:EN25"/>
    <mergeCell ref="EO25:ER25"/>
    <mergeCell ref="EF26:ER26"/>
    <mergeCell ref="DS25:DX25"/>
    <mergeCell ref="DY25:EA25"/>
    <mergeCell ref="EB25:EE25"/>
    <mergeCell ref="DS26:EE26"/>
    <mergeCell ref="ES25:FE26"/>
    <mergeCell ref="DF24:FE24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DS28:EE28"/>
    <mergeCell ref="EF28:ER28"/>
    <mergeCell ref="ES28:FE28"/>
    <mergeCell ref="A28:BW28"/>
    <mergeCell ref="BX28:CE28"/>
    <mergeCell ref="CF28:CR28"/>
    <mergeCell ref="CS28:DE28"/>
    <mergeCell ref="EL7:FE7"/>
    <mergeCell ref="DW7:EI7"/>
    <mergeCell ref="DW2:FE2"/>
    <mergeCell ref="DW3:FE3"/>
    <mergeCell ref="DW4:FE4"/>
    <mergeCell ref="DW5:FE5"/>
    <mergeCell ref="DW6:FE6"/>
    <mergeCell ref="ES12:FE13"/>
    <mergeCell ref="DW8:EI8"/>
    <mergeCell ref="EL8:FE8"/>
    <mergeCell ref="DW9:DX9"/>
    <mergeCell ref="DY9:EA9"/>
    <mergeCell ref="EB9:EC9"/>
    <mergeCell ref="EE9:ES9"/>
    <mergeCell ref="ET9:EV9"/>
    <mergeCell ref="EW9:EY9"/>
    <mergeCell ref="BI12:CD12"/>
    <mergeCell ref="AY12:BE12"/>
    <mergeCell ref="CP12:CX12"/>
    <mergeCell ref="BF12:BH12"/>
    <mergeCell ref="CE12:CG12"/>
    <mergeCell ref="CM12:CO12"/>
    <mergeCell ref="ES14:FE14"/>
    <mergeCell ref="ES15:FE15"/>
    <mergeCell ref="ES16:FE16"/>
    <mergeCell ref="ES17:FE17"/>
    <mergeCell ref="BK14:BM14"/>
    <mergeCell ref="BN14:BO14"/>
    <mergeCell ref="BQ14:CE14"/>
    <mergeCell ref="CF14:CH14"/>
    <mergeCell ref="CI14:CK14"/>
    <mergeCell ref="BG14:BJ14"/>
    <mergeCell ref="ES29:FE29"/>
    <mergeCell ref="A29:BW29"/>
    <mergeCell ref="BX29:CE29"/>
    <mergeCell ref="CF29:CR29"/>
    <mergeCell ref="CS29:DE29"/>
    <mergeCell ref="A15:AA15"/>
    <mergeCell ref="AB16:DP16"/>
    <mergeCell ref="K19:DP19"/>
    <mergeCell ref="ES18:FE18"/>
    <mergeCell ref="ES19:FE19"/>
    <mergeCell ref="BX30:CE30"/>
    <mergeCell ref="CF30:CR30"/>
    <mergeCell ref="CS30:DE30"/>
    <mergeCell ref="DF29:DR29"/>
    <mergeCell ref="DS29:EE29"/>
    <mergeCell ref="EF29:ER29"/>
    <mergeCell ref="ES20:FE20"/>
    <mergeCell ref="A22:FE22"/>
    <mergeCell ref="DF28:DR28"/>
    <mergeCell ref="ES31:FE31"/>
    <mergeCell ref="A31:BW31"/>
    <mergeCell ref="BX31:CE31"/>
    <mergeCell ref="CF31:CR31"/>
    <mergeCell ref="CS31:DE31"/>
    <mergeCell ref="DF30:DR30"/>
    <mergeCell ref="DS30:EE30"/>
    <mergeCell ref="EF30:ER30"/>
    <mergeCell ref="ES30:FE30"/>
    <mergeCell ref="A30:BW30"/>
    <mergeCell ref="DF55:DR55"/>
    <mergeCell ref="DS55:EE55"/>
    <mergeCell ref="EF55:ER55"/>
    <mergeCell ref="DF31:DR31"/>
    <mergeCell ref="DS31:EE31"/>
    <mergeCell ref="EF31:ER31"/>
    <mergeCell ref="DF32:DR33"/>
    <mergeCell ref="DS32:EE33"/>
    <mergeCell ref="EF32:ER33"/>
    <mergeCell ref="EF35:ER35"/>
    <mergeCell ref="A32:BW32"/>
    <mergeCell ref="A33:BW33"/>
    <mergeCell ref="BX32:CE33"/>
    <mergeCell ref="CF32:CR33"/>
    <mergeCell ref="CS32:DE33"/>
    <mergeCell ref="A35:BW35"/>
    <mergeCell ref="BX35:CE35"/>
    <mergeCell ref="A34:BW34"/>
    <mergeCell ref="BX34:CE34"/>
    <mergeCell ref="CF34:CR34"/>
    <mergeCell ref="CS34:DE34"/>
    <mergeCell ref="BX55:CE55"/>
    <mergeCell ref="CF55:CR55"/>
    <mergeCell ref="CS55:DE55"/>
    <mergeCell ref="ES32:FE33"/>
    <mergeCell ref="DF34:DR34"/>
    <mergeCell ref="DS34:EE34"/>
    <mergeCell ref="EF34:ER34"/>
    <mergeCell ref="ES34:FE34"/>
    <mergeCell ref="ES35:FE35"/>
    <mergeCell ref="ES36:FE36"/>
    <mergeCell ref="A36:BW36"/>
    <mergeCell ref="BX36:CE36"/>
    <mergeCell ref="CF36:CR36"/>
    <mergeCell ref="CS36:DE36"/>
    <mergeCell ref="CS35:DE35"/>
    <mergeCell ref="DF35:DR35"/>
    <mergeCell ref="DS35:EE35"/>
    <mergeCell ref="DF37:DR37"/>
    <mergeCell ref="DS37:EE37"/>
    <mergeCell ref="EF37:ER37"/>
    <mergeCell ref="CF35:CR35"/>
    <mergeCell ref="A37:BW37"/>
    <mergeCell ref="BX37:CE37"/>
    <mergeCell ref="CF37:CR37"/>
    <mergeCell ref="DF36:DR36"/>
    <mergeCell ref="DS36:EE36"/>
    <mergeCell ref="EF36:ER36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CS37:DE37"/>
    <mergeCell ref="DF39:DR40"/>
    <mergeCell ref="DS39:EE40"/>
    <mergeCell ref="EF39:ER40"/>
    <mergeCell ref="ES39:FE40"/>
    <mergeCell ref="A39:BW39"/>
    <mergeCell ref="BX39:CE40"/>
    <mergeCell ref="CF39:CR40"/>
    <mergeCell ref="CS39:DE40"/>
    <mergeCell ref="A40:BW40"/>
    <mergeCell ref="DF41:DR41"/>
    <mergeCell ref="DS41:EE41"/>
    <mergeCell ref="EF41:ER41"/>
    <mergeCell ref="ES41:FE41"/>
    <mergeCell ref="A41:BW41"/>
    <mergeCell ref="BX41:CE41"/>
    <mergeCell ref="CF41:CR41"/>
    <mergeCell ref="CS41:DE41"/>
    <mergeCell ref="DF42:DR43"/>
    <mergeCell ref="DS42:EE43"/>
    <mergeCell ref="EF42:ER43"/>
    <mergeCell ref="ES42:FE43"/>
    <mergeCell ref="A42:BW42"/>
    <mergeCell ref="BX42:CE43"/>
    <mergeCell ref="CF42:CR43"/>
    <mergeCell ref="CS42:DE43"/>
    <mergeCell ref="A43:BW43"/>
    <mergeCell ref="DF44:DR44"/>
    <mergeCell ref="DS44:EE44"/>
    <mergeCell ref="EF44:ER44"/>
    <mergeCell ref="ES44:FE44"/>
    <mergeCell ref="A44:BW44"/>
    <mergeCell ref="BX44:CE44"/>
    <mergeCell ref="CF44:CR44"/>
    <mergeCell ref="CS44:DE44"/>
    <mergeCell ref="DF45:DR46"/>
    <mergeCell ref="DS45:EE46"/>
    <mergeCell ref="EF45:ER46"/>
    <mergeCell ref="ES45:FE46"/>
    <mergeCell ref="A45:BW45"/>
    <mergeCell ref="BX45:CE46"/>
    <mergeCell ref="CF45:CR46"/>
    <mergeCell ref="CS45:DE46"/>
    <mergeCell ref="A46:BW46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52:DR52"/>
    <mergeCell ref="DS52:EE52"/>
    <mergeCell ref="EF52:ER52"/>
    <mergeCell ref="ES52:FE52"/>
    <mergeCell ref="A52:BW52"/>
    <mergeCell ref="BX52:CE52"/>
    <mergeCell ref="CF52:CR52"/>
    <mergeCell ref="CS52:DE52"/>
    <mergeCell ref="DF53:DR53"/>
    <mergeCell ref="DS53:EE53"/>
    <mergeCell ref="EF53:ER53"/>
    <mergeCell ref="ES53:FE53"/>
    <mergeCell ref="A53:BW53"/>
    <mergeCell ref="BX53:CE53"/>
    <mergeCell ref="CF53:CR53"/>
    <mergeCell ref="CS53:DE53"/>
    <mergeCell ref="DF54:DR54"/>
    <mergeCell ref="DS54:EE54"/>
    <mergeCell ref="EF54:ER54"/>
    <mergeCell ref="ES54:FE54"/>
    <mergeCell ref="A54:BW54"/>
    <mergeCell ref="BX54:CE54"/>
    <mergeCell ref="CF54:CR54"/>
    <mergeCell ref="CS54:DE54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5:BW55"/>
    <mergeCell ref="A57:BW57"/>
    <mergeCell ref="A58:BW58"/>
    <mergeCell ref="BX57:CE57"/>
    <mergeCell ref="CF57:CR57"/>
    <mergeCell ref="BX58:CE58"/>
    <mergeCell ref="CF58:CR58"/>
    <mergeCell ref="EF57:ER57"/>
    <mergeCell ref="ES57:FE57"/>
    <mergeCell ref="CS58:DE58"/>
    <mergeCell ref="DF58:DR58"/>
    <mergeCell ref="DS58:EE58"/>
    <mergeCell ref="EF58:ER58"/>
    <mergeCell ref="ES58:FE58"/>
    <mergeCell ref="CS57:DE57"/>
    <mergeCell ref="DF57:DR57"/>
    <mergeCell ref="DS57:EE57"/>
    <mergeCell ref="DF59:DR59"/>
    <mergeCell ref="DS59:EE59"/>
    <mergeCell ref="EF59:ER59"/>
    <mergeCell ref="ES59:FE59"/>
    <mergeCell ref="A59:BW59"/>
    <mergeCell ref="BX59:CE59"/>
    <mergeCell ref="CF59:CR59"/>
    <mergeCell ref="CS59:DE59"/>
    <mergeCell ref="DF60:DR60"/>
    <mergeCell ref="DS60:EE60"/>
    <mergeCell ref="EF60:ER60"/>
    <mergeCell ref="ES60:FE60"/>
    <mergeCell ref="A60:BW60"/>
    <mergeCell ref="BX60:CE60"/>
    <mergeCell ref="CF60:CR60"/>
    <mergeCell ref="CS60:DE60"/>
    <mergeCell ref="DF61:DR61"/>
    <mergeCell ref="DS61:EE61"/>
    <mergeCell ref="EF61:ER61"/>
    <mergeCell ref="ES61:FE61"/>
    <mergeCell ref="A61:BW61"/>
    <mergeCell ref="BX61:CE61"/>
    <mergeCell ref="CF61:CR61"/>
    <mergeCell ref="CS61:DE61"/>
    <mergeCell ref="DF62:DR62"/>
    <mergeCell ref="DS62:EE62"/>
    <mergeCell ref="EF62:ER62"/>
    <mergeCell ref="ES62:FE62"/>
    <mergeCell ref="A62:BW62"/>
    <mergeCell ref="BX62:CE62"/>
    <mergeCell ref="CF62:CR62"/>
    <mergeCell ref="CS62:DE62"/>
    <mergeCell ref="DF63:DR63"/>
    <mergeCell ref="DS63:EE63"/>
    <mergeCell ref="EF63:ER63"/>
    <mergeCell ref="ES63:FE63"/>
    <mergeCell ref="A63:BW63"/>
    <mergeCell ref="BX63:CE63"/>
    <mergeCell ref="CF63:CR63"/>
    <mergeCell ref="CS63:DE63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DF66:DR66"/>
    <mergeCell ref="DS66:EE66"/>
    <mergeCell ref="EF66:ER66"/>
    <mergeCell ref="ES66:FE66"/>
    <mergeCell ref="A66:BW66"/>
    <mergeCell ref="BX66:CE66"/>
    <mergeCell ref="CF66:CR66"/>
    <mergeCell ref="CS66:DE66"/>
    <mergeCell ref="DF67:DR67"/>
    <mergeCell ref="DS67:EE67"/>
    <mergeCell ref="EF67:ER67"/>
    <mergeCell ref="ES67:FE67"/>
    <mergeCell ref="A67:BW67"/>
    <mergeCell ref="BX67:CE67"/>
    <mergeCell ref="CF67:CR67"/>
    <mergeCell ref="CS67:DE67"/>
    <mergeCell ref="DF68:DR68"/>
    <mergeCell ref="DS68:EE68"/>
    <mergeCell ref="EF68:ER68"/>
    <mergeCell ref="ES68:FE68"/>
    <mergeCell ref="A68:BW68"/>
    <mergeCell ref="BX68:CE68"/>
    <mergeCell ref="CF68:CR68"/>
    <mergeCell ref="CS68:DE68"/>
    <mergeCell ref="DF69:DR69"/>
    <mergeCell ref="DS69:EE69"/>
    <mergeCell ref="EF69:ER69"/>
    <mergeCell ref="ES69:FE69"/>
    <mergeCell ref="A69:BW69"/>
    <mergeCell ref="BX69:CE69"/>
    <mergeCell ref="CF69:CR69"/>
    <mergeCell ref="CS69:DE69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8:DR78"/>
    <mergeCell ref="DS78:EE78"/>
    <mergeCell ref="EF78:ER78"/>
    <mergeCell ref="ES78:FE78"/>
    <mergeCell ref="A78:BW78"/>
    <mergeCell ref="BX78:CE78"/>
    <mergeCell ref="CF78:CR78"/>
    <mergeCell ref="CS78:DE78"/>
    <mergeCell ref="DF79:DR79"/>
    <mergeCell ref="DS79:EE79"/>
    <mergeCell ref="EF79:ER79"/>
    <mergeCell ref="ES79:FE79"/>
    <mergeCell ref="A79:BW79"/>
    <mergeCell ref="BX79:CE79"/>
    <mergeCell ref="CF79:CR79"/>
    <mergeCell ref="CS79:DE79"/>
    <mergeCell ref="DF81:DR81"/>
    <mergeCell ref="DS81:EE81"/>
    <mergeCell ref="EF81:ER81"/>
    <mergeCell ref="ES81:FE81"/>
    <mergeCell ref="A81:BW81"/>
    <mergeCell ref="BX81:CE81"/>
    <mergeCell ref="CF81:CR81"/>
    <mergeCell ref="CS81:DE81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DF83:DR83"/>
    <mergeCell ref="DS83:EE83"/>
    <mergeCell ref="EF83:ER83"/>
    <mergeCell ref="ES83:FE83"/>
    <mergeCell ref="A83:BW83"/>
    <mergeCell ref="BX83:CE83"/>
    <mergeCell ref="CF83:CR83"/>
    <mergeCell ref="CS83:DE83"/>
    <mergeCell ref="DF84:DR84"/>
    <mergeCell ref="DS84:EE84"/>
    <mergeCell ref="EF84:ER84"/>
    <mergeCell ref="ES84:FE84"/>
    <mergeCell ref="A84:BW84"/>
    <mergeCell ref="BX84:CE84"/>
    <mergeCell ref="CF84:CR84"/>
    <mergeCell ref="CS84:DE84"/>
    <mergeCell ref="DF85:DR85"/>
    <mergeCell ref="DS85:EE85"/>
    <mergeCell ref="EF85:ER85"/>
    <mergeCell ref="ES85:FE85"/>
    <mergeCell ref="A85:BW85"/>
    <mergeCell ref="BX85:CE85"/>
    <mergeCell ref="CF85:CR85"/>
    <mergeCell ref="CS85:DE85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EF91:ER91"/>
    <mergeCell ref="ES91:FE91"/>
    <mergeCell ref="A91:BW91"/>
    <mergeCell ref="BX91:CE91"/>
    <mergeCell ref="CF91:CR91"/>
    <mergeCell ref="CS91:DE91"/>
    <mergeCell ref="DF91:DR91"/>
    <mergeCell ref="DS91:EE91"/>
    <mergeCell ref="A93:BW93"/>
    <mergeCell ref="A94:BW94"/>
    <mergeCell ref="A96:BW96"/>
    <mergeCell ref="A97:BW97"/>
    <mergeCell ref="DF92:DR92"/>
    <mergeCell ref="DF93:DR93"/>
    <mergeCell ref="BX96:CE96"/>
    <mergeCell ref="BX97:CE97"/>
    <mergeCell ref="A92:BW92"/>
    <mergeCell ref="DF94:DR94"/>
    <mergeCell ref="DF97:DR97"/>
    <mergeCell ref="DF103:DR103"/>
    <mergeCell ref="A103:BW103"/>
    <mergeCell ref="CS103:DE103"/>
    <mergeCell ref="CS92:DE92"/>
    <mergeCell ref="CS93:DE93"/>
    <mergeCell ref="CS94:DE94"/>
    <mergeCell ref="CS99:DD99"/>
    <mergeCell ref="CS100:DD100"/>
    <mergeCell ref="CS101:DD101"/>
    <mergeCell ref="DF108:DR108"/>
    <mergeCell ref="DS108:EE108"/>
    <mergeCell ref="EF108:ER108"/>
    <mergeCell ref="ES108:FE108"/>
    <mergeCell ref="A108:BW108"/>
    <mergeCell ref="BX108:CE108"/>
    <mergeCell ref="CF108:CR108"/>
    <mergeCell ref="CS108:DE108"/>
    <mergeCell ref="DF109:DR109"/>
    <mergeCell ref="DS109:EE109"/>
    <mergeCell ref="EF109:ER109"/>
    <mergeCell ref="ES109:FE109"/>
    <mergeCell ref="A109:BW109"/>
    <mergeCell ref="BX109:CE109"/>
    <mergeCell ref="CF109:CR109"/>
    <mergeCell ref="CS109:DE109"/>
    <mergeCell ref="DF110:DR110"/>
    <mergeCell ref="DS110:EE110"/>
    <mergeCell ref="EF110:ER110"/>
    <mergeCell ref="ES110:FE110"/>
    <mergeCell ref="A110:BW110"/>
    <mergeCell ref="BX110:CE110"/>
    <mergeCell ref="CF110:CR110"/>
    <mergeCell ref="CS110:DE110"/>
    <mergeCell ref="DF111:DR111"/>
    <mergeCell ref="DS111:EE111"/>
    <mergeCell ref="EF111:ER111"/>
    <mergeCell ref="ES111:FE111"/>
    <mergeCell ref="A111:BW111"/>
    <mergeCell ref="BX111:CE111"/>
    <mergeCell ref="CF111:CR111"/>
    <mergeCell ref="CS111:DE111"/>
    <mergeCell ref="DF112:DR112"/>
    <mergeCell ref="DS112:EE112"/>
    <mergeCell ref="EF112:ER112"/>
    <mergeCell ref="ES112:FE112"/>
    <mergeCell ref="A112:BW112"/>
    <mergeCell ref="BX112:CE112"/>
    <mergeCell ref="CF112:CR112"/>
    <mergeCell ref="CS112:DE112"/>
    <mergeCell ref="DF113:DR113"/>
    <mergeCell ref="DS113:EE113"/>
    <mergeCell ref="EF113:ER113"/>
    <mergeCell ref="ES113:FE113"/>
    <mergeCell ref="A113:BW113"/>
    <mergeCell ref="BX113:CE113"/>
    <mergeCell ref="CF113:CR113"/>
    <mergeCell ref="CS113:DE113"/>
    <mergeCell ref="DF114:DR114"/>
    <mergeCell ref="DS114:EE114"/>
    <mergeCell ref="EF114:ER114"/>
    <mergeCell ref="ES114:FE114"/>
    <mergeCell ref="A114:BW114"/>
    <mergeCell ref="BX114:CE114"/>
    <mergeCell ref="CF114:CR114"/>
    <mergeCell ref="CS114:DE114"/>
    <mergeCell ref="EF115:ER115"/>
    <mergeCell ref="ES115:FE115"/>
    <mergeCell ref="A115:BW115"/>
    <mergeCell ref="BX115:CE115"/>
    <mergeCell ref="CF115:CR115"/>
    <mergeCell ref="CS115:DE115"/>
    <mergeCell ref="A117:BW117"/>
    <mergeCell ref="BX117:CE117"/>
    <mergeCell ref="CF117:CR117"/>
    <mergeCell ref="CS117:DE117"/>
    <mergeCell ref="DF116:DR116"/>
    <mergeCell ref="DS116:EE116"/>
    <mergeCell ref="A116:BW116"/>
    <mergeCell ref="BX116:CE116"/>
    <mergeCell ref="CF116:CR116"/>
    <mergeCell ref="CS116:DE116"/>
    <mergeCell ref="CS104:DD104"/>
    <mergeCell ref="EF101:ER101"/>
    <mergeCell ref="DS102:EE102"/>
    <mergeCell ref="DS117:EE117"/>
    <mergeCell ref="EF117:ER117"/>
    <mergeCell ref="ES117:FE117"/>
    <mergeCell ref="EF116:ER116"/>
    <mergeCell ref="ES116:FE116"/>
    <mergeCell ref="DF115:DR115"/>
    <mergeCell ref="DS115:EE115"/>
    <mergeCell ref="DF106:DR106"/>
    <mergeCell ref="DS106:EE106"/>
    <mergeCell ref="EF106:ER106"/>
    <mergeCell ref="DF99:DR99"/>
    <mergeCell ref="A132:FE132"/>
    <mergeCell ref="A125:FE125"/>
    <mergeCell ref="A127:FE127"/>
    <mergeCell ref="A128:FE128"/>
    <mergeCell ref="A129:FE129"/>
    <mergeCell ref="DF117:DR117"/>
    <mergeCell ref="DF105:DR105"/>
    <mergeCell ref="EF100:ER100"/>
    <mergeCell ref="DS101:EE101"/>
    <mergeCell ref="EF102:ER102"/>
    <mergeCell ref="DS104:EE104"/>
    <mergeCell ref="EF104:ER104"/>
    <mergeCell ref="ES99:FE99"/>
    <mergeCell ref="DS100:EE100"/>
    <mergeCell ref="DS107:EE107"/>
    <mergeCell ref="EF107:ER107"/>
    <mergeCell ref="CS105:DD105"/>
    <mergeCell ref="CS106:DA106"/>
    <mergeCell ref="CS107:DD107"/>
    <mergeCell ref="DF101:DR101"/>
    <mergeCell ref="DF102:DR102"/>
    <mergeCell ref="DF104:DR104"/>
    <mergeCell ref="ET107:FE107"/>
    <mergeCell ref="BX99:CE99"/>
    <mergeCell ref="A102:BW102"/>
    <mergeCell ref="ES104:FE104"/>
    <mergeCell ref="DS105:EE105"/>
    <mergeCell ref="EF105:ER105"/>
    <mergeCell ref="ES105:FB105"/>
    <mergeCell ref="CF99:CR99"/>
    <mergeCell ref="ES106:FE106"/>
    <mergeCell ref="DF107:DR107"/>
    <mergeCell ref="A80:BW80"/>
    <mergeCell ref="BX80:CE80"/>
    <mergeCell ref="CF80:CR80"/>
    <mergeCell ref="CS80:DA80"/>
    <mergeCell ref="DF80:DR80"/>
    <mergeCell ref="DS80:EE80"/>
    <mergeCell ref="EF80:ER80"/>
    <mergeCell ref="ES80:FE80"/>
    <mergeCell ref="CS102:DD102"/>
    <mergeCell ref="CF98:CR98"/>
    <mergeCell ref="DF98:DR98"/>
    <mergeCell ref="ES101:FE101"/>
    <mergeCell ref="CS98:DD98"/>
    <mergeCell ref="DF100:DR100"/>
    <mergeCell ref="DS99:EE99"/>
    <mergeCell ref="EF99:ER99"/>
    <mergeCell ref="CF104:CR104"/>
    <mergeCell ref="BX98:CE98"/>
    <mergeCell ref="BX100:CE100"/>
    <mergeCell ref="CF100:CR100"/>
    <mergeCell ref="CF101:CR101"/>
    <mergeCell ref="BX102:CE102"/>
    <mergeCell ref="CF102:CR102"/>
    <mergeCell ref="A105:BW105"/>
    <mergeCell ref="A106:BX106"/>
    <mergeCell ref="A107:BV107"/>
    <mergeCell ref="A98:BW98"/>
    <mergeCell ref="A99:BW99"/>
    <mergeCell ref="A101:BW101"/>
    <mergeCell ref="A104:BV104"/>
    <mergeCell ref="BX104:CE104"/>
    <mergeCell ref="A100:BW100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scale="91" r:id="rId1"/>
  <rowBreaks count="3" manualBreakCount="3">
    <brk id="35" max="167" man="1"/>
    <brk id="65" max="167" man="1"/>
    <brk id="91" max="16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52"/>
  <sheetViews>
    <sheetView view="pageBreakPreview" zoomScaleSheetLayoutView="100" zoomScalePageLayoutView="0" workbookViewId="0" topLeftCell="A7">
      <selection activeCell="BG39" sqref="BG39:BX39"/>
    </sheetView>
  </sheetViews>
  <sheetFormatPr defaultColWidth="0.875" defaultRowHeight="12.75"/>
  <cols>
    <col min="1" max="158" width="0.875" style="1" customWidth="1"/>
    <col min="159" max="160" width="0.875" style="1" hidden="1" customWidth="1"/>
    <col min="161" max="16384" width="0.875" style="1" customWidth="1"/>
  </cols>
  <sheetData>
    <row r="1" spans="2:160" s="7" customFormat="1" ht="13.5" customHeight="1">
      <c r="B1" s="238" t="s">
        <v>204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8"/>
      <c r="BZ1" s="238"/>
      <c r="CA1" s="238"/>
      <c r="CB1" s="238"/>
      <c r="CC1" s="238"/>
      <c r="CD1" s="238"/>
      <c r="CE1" s="238"/>
      <c r="CF1" s="238"/>
      <c r="CG1" s="238"/>
      <c r="CH1" s="238"/>
      <c r="CI1" s="238"/>
      <c r="CJ1" s="238"/>
      <c r="CK1" s="238"/>
      <c r="CL1" s="238"/>
      <c r="CM1" s="238"/>
      <c r="CN1" s="238"/>
      <c r="CO1" s="238"/>
      <c r="CP1" s="238"/>
      <c r="CQ1" s="238"/>
      <c r="CR1" s="238"/>
      <c r="CS1" s="238"/>
      <c r="CT1" s="238"/>
      <c r="CU1" s="238"/>
      <c r="CV1" s="238"/>
      <c r="CW1" s="238"/>
      <c r="CX1" s="238"/>
      <c r="CY1" s="238"/>
      <c r="CZ1" s="238"/>
      <c r="DA1" s="238"/>
      <c r="DB1" s="238"/>
      <c r="DC1" s="238"/>
      <c r="DD1" s="238"/>
      <c r="DE1" s="238"/>
      <c r="DF1" s="238"/>
      <c r="DG1" s="238"/>
      <c r="DH1" s="238"/>
      <c r="DI1" s="238"/>
      <c r="DJ1" s="238"/>
      <c r="DK1" s="238"/>
      <c r="DL1" s="238"/>
      <c r="DM1" s="238"/>
      <c r="DN1" s="238"/>
      <c r="DO1" s="238"/>
      <c r="DP1" s="238"/>
      <c r="DQ1" s="238"/>
      <c r="DR1" s="238"/>
      <c r="DS1" s="238"/>
      <c r="DT1" s="238"/>
      <c r="DU1" s="238"/>
      <c r="DV1" s="238"/>
      <c r="DW1" s="238"/>
      <c r="DX1" s="238"/>
      <c r="DY1" s="238"/>
      <c r="DZ1" s="238"/>
      <c r="EA1" s="238"/>
      <c r="EB1" s="238"/>
      <c r="EC1" s="238"/>
      <c r="ED1" s="238"/>
      <c r="EE1" s="238"/>
      <c r="EF1" s="238"/>
      <c r="EG1" s="238"/>
      <c r="EH1" s="238"/>
      <c r="EI1" s="238"/>
      <c r="EJ1" s="238"/>
      <c r="EK1" s="238"/>
      <c r="EL1" s="238"/>
      <c r="EM1" s="238"/>
      <c r="EN1" s="238"/>
      <c r="EO1" s="238"/>
      <c r="EP1" s="238"/>
      <c r="EQ1" s="238"/>
      <c r="ER1" s="238"/>
      <c r="ES1" s="238"/>
      <c r="ET1" s="238"/>
      <c r="EU1" s="238"/>
      <c r="EV1" s="238"/>
      <c r="EW1" s="238"/>
      <c r="EX1" s="238"/>
      <c r="EY1" s="238"/>
      <c r="EZ1" s="238"/>
      <c r="FA1" s="238"/>
      <c r="FB1" s="238"/>
      <c r="FC1" s="238"/>
      <c r="FD1" s="238"/>
    </row>
    <row r="3" spans="1:161" ht="11.25" customHeight="1">
      <c r="A3" s="272" t="s">
        <v>198</v>
      </c>
      <c r="B3" s="273"/>
      <c r="C3" s="273"/>
      <c r="D3" s="273"/>
      <c r="E3" s="273"/>
      <c r="F3" s="273"/>
      <c r="G3" s="273"/>
      <c r="H3" s="274"/>
      <c r="I3" s="256" t="s">
        <v>0</v>
      </c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256"/>
      <c r="AX3" s="256"/>
      <c r="AY3" s="256"/>
      <c r="AZ3" s="256"/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6"/>
      <c r="BL3" s="256"/>
      <c r="BM3" s="256"/>
      <c r="BN3" s="256"/>
      <c r="BO3" s="256"/>
      <c r="BP3" s="256"/>
      <c r="BQ3" s="256"/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6"/>
      <c r="CF3" s="256"/>
      <c r="CG3" s="256"/>
      <c r="CH3" s="256"/>
      <c r="CI3" s="256"/>
      <c r="CJ3" s="256"/>
      <c r="CK3" s="256"/>
      <c r="CL3" s="256"/>
      <c r="CM3" s="257"/>
      <c r="CN3" s="272" t="s">
        <v>199</v>
      </c>
      <c r="CO3" s="273"/>
      <c r="CP3" s="273"/>
      <c r="CQ3" s="273"/>
      <c r="CR3" s="273"/>
      <c r="CS3" s="273"/>
      <c r="CT3" s="273"/>
      <c r="CU3" s="274"/>
      <c r="CV3" s="272" t="s">
        <v>200</v>
      </c>
      <c r="CW3" s="273"/>
      <c r="CX3" s="273"/>
      <c r="CY3" s="273"/>
      <c r="CZ3" s="273"/>
      <c r="DA3" s="273"/>
      <c r="DB3" s="273"/>
      <c r="DC3" s="273"/>
      <c r="DD3" s="273"/>
      <c r="DE3" s="274"/>
      <c r="DF3" s="278" t="s">
        <v>9</v>
      </c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  <c r="ED3" s="279"/>
      <c r="EE3" s="279"/>
      <c r="EF3" s="279"/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79"/>
      <c r="EZ3" s="279"/>
      <c r="FA3" s="279"/>
      <c r="FB3" s="279"/>
      <c r="FC3" s="279"/>
      <c r="FD3" s="279"/>
      <c r="FE3" s="280"/>
    </row>
    <row r="4" spans="1:161" ht="11.25" customHeight="1">
      <c r="A4" s="304"/>
      <c r="B4" s="305"/>
      <c r="C4" s="305"/>
      <c r="D4" s="305"/>
      <c r="E4" s="305"/>
      <c r="F4" s="305"/>
      <c r="G4" s="305"/>
      <c r="H4" s="306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60"/>
      <c r="CN4" s="304"/>
      <c r="CO4" s="305"/>
      <c r="CP4" s="305"/>
      <c r="CQ4" s="305"/>
      <c r="CR4" s="305"/>
      <c r="CS4" s="305"/>
      <c r="CT4" s="305"/>
      <c r="CU4" s="306"/>
      <c r="CV4" s="304"/>
      <c r="CW4" s="305"/>
      <c r="CX4" s="305"/>
      <c r="CY4" s="305"/>
      <c r="CZ4" s="305"/>
      <c r="DA4" s="305"/>
      <c r="DB4" s="305"/>
      <c r="DC4" s="305"/>
      <c r="DD4" s="305"/>
      <c r="DE4" s="306"/>
      <c r="DF4" s="290" t="s">
        <v>3</v>
      </c>
      <c r="DG4" s="291"/>
      <c r="DH4" s="291"/>
      <c r="DI4" s="291"/>
      <c r="DJ4" s="291"/>
      <c r="DK4" s="291"/>
      <c r="DL4" s="299" t="s">
        <v>267</v>
      </c>
      <c r="DM4" s="300"/>
      <c r="DN4" s="300"/>
      <c r="DO4" s="294" t="s">
        <v>4</v>
      </c>
      <c r="DP4" s="294"/>
      <c r="DQ4" s="294"/>
      <c r="DR4" s="295"/>
      <c r="DS4" s="290" t="s">
        <v>3</v>
      </c>
      <c r="DT4" s="291"/>
      <c r="DU4" s="291"/>
      <c r="DV4" s="291"/>
      <c r="DW4" s="291"/>
      <c r="DX4" s="291"/>
      <c r="DY4" s="299" t="s">
        <v>268</v>
      </c>
      <c r="DZ4" s="300"/>
      <c r="EA4" s="300"/>
      <c r="EB4" s="294" t="s">
        <v>4</v>
      </c>
      <c r="EC4" s="294"/>
      <c r="ED4" s="294"/>
      <c r="EE4" s="295"/>
      <c r="EF4" s="290" t="s">
        <v>3</v>
      </c>
      <c r="EG4" s="291"/>
      <c r="EH4" s="291"/>
      <c r="EI4" s="291"/>
      <c r="EJ4" s="291"/>
      <c r="EK4" s="291"/>
      <c r="EL4" s="299" t="s">
        <v>269</v>
      </c>
      <c r="EM4" s="300"/>
      <c r="EN4" s="300"/>
      <c r="EO4" s="294" t="s">
        <v>4</v>
      </c>
      <c r="EP4" s="294"/>
      <c r="EQ4" s="294"/>
      <c r="ER4" s="295"/>
      <c r="ES4" s="272" t="s">
        <v>8</v>
      </c>
      <c r="ET4" s="273"/>
      <c r="EU4" s="273"/>
      <c r="EV4" s="273"/>
      <c r="EW4" s="273"/>
      <c r="EX4" s="273"/>
      <c r="EY4" s="273"/>
      <c r="EZ4" s="273"/>
      <c r="FA4" s="273"/>
      <c r="FB4" s="273"/>
      <c r="FC4" s="273"/>
      <c r="FD4" s="273"/>
      <c r="FE4" s="274"/>
    </row>
    <row r="5" spans="1:161" ht="39" customHeight="1">
      <c r="A5" s="275"/>
      <c r="B5" s="276"/>
      <c r="C5" s="276"/>
      <c r="D5" s="276"/>
      <c r="E5" s="276"/>
      <c r="F5" s="276"/>
      <c r="G5" s="276"/>
      <c r="H5" s="277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  <c r="AF5" s="302"/>
      <c r="AG5" s="302"/>
      <c r="AH5" s="302"/>
      <c r="AI5" s="302"/>
      <c r="AJ5" s="302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  <c r="BF5" s="302"/>
      <c r="BG5" s="302"/>
      <c r="BH5" s="302"/>
      <c r="BI5" s="302"/>
      <c r="BJ5" s="302"/>
      <c r="BK5" s="302"/>
      <c r="BL5" s="302"/>
      <c r="BM5" s="302"/>
      <c r="BN5" s="302"/>
      <c r="BO5" s="302"/>
      <c r="BP5" s="302"/>
      <c r="BQ5" s="302"/>
      <c r="BR5" s="302"/>
      <c r="BS5" s="302"/>
      <c r="BT5" s="302"/>
      <c r="BU5" s="302"/>
      <c r="BV5" s="302"/>
      <c r="BW5" s="302"/>
      <c r="BX5" s="302"/>
      <c r="BY5" s="302"/>
      <c r="BZ5" s="302"/>
      <c r="CA5" s="302"/>
      <c r="CB5" s="302"/>
      <c r="CC5" s="302"/>
      <c r="CD5" s="302"/>
      <c r="CE5" s="302"/>
      <c r="CF5" s="302"/>
      <c r="CG5" s="302"/>
      <c r="CH5" s="302"/>
      <c r="CI5" s="302"/>
      <c r="CJ5" s="302"/>
      <c r="CK5" s="302"/>
      <c r="CL5" s="302"/>
      <c r="CM5" s="303"/>
      <c r="CN5" s="275"/>
      <c r="CO5" s="276"/>
      <c r="CP5" s="276"/>
      <c r="CQ5" s="276"/>
      <c r="CR5" s="276"/>
      <c r="CS5" s="276"/>
      <c r="CT5" s="276"/>
      <c r="CU5" s="277"/>
      <c r="CV5" s="275"/>
      <c r="CW5" s="276"/>
      <c r="CX5" s="276"/>
      <c r="CY5" s="276"/>
      <c r="CZ5" s="276"/>
      <c r="DA5" s="276"/>
      <c r="DB5" s="276"/>
      <c r="DC5" s="276"/>
      <c r="DD5" s="276"/>
      <c r="DE5" s="277"/>
      <c r="DF5" s="296" t="s">
        <v>201</v>
      </c>
      <c r="DG5" s="297"/>
      <c r="DH5" s="297"/>
      <c r="DI5" s="297"/>
      <c r="DJ5" s="297"/>
      <c r="DK5" s="297"/>
      <c r="DL5" s="297"/>
      <c r="DM5" s="297"/>
      <c r="DN5" s="297"/>
      <c r="DO5" s="297"/>
      <c r="DP5" s="297"/>
      <c r="DQ5" s="297"/>
      <c r="DR5" s="298"/>
      <c r="DS5" s="296" t="s">
        <v>202</v>
      </c>
      <c r="DT5" s="297"/>
      <c r="DU5" s="297"/>
      <c r="DV5" s="297"/>
      <c r="DW5" s="297"/>
      <c r="DX5" s="297"/>
      <c r="DY5" s="297"/>
      <c r="DZ5" s="297"/>
      <c r="EA5" s="297"/>
      <c r="EB5" s="297"/>
      <c r="EC5" s="297"/>
      <c r="ED5" s="297"/>
      <c r="EE5" s="298"/>
      <c r="EF5" s="296" t="s">
        <v>203</v>
      </c>
      <c r="EG5" s="297"/>
      <c r="EH5" s="297"/>
      <c r="EI5" s="297"/>
      <c r="EJ5" s="297"/>
      <c r="EK5" s="297"/>
      <c r="EL5" s="297"/>
      <c r="EM5" s="297"/>
      <c r="EN5" s="297"/>
      <c r="EO5" s="297"/>
      <c r="EP5" s="297"/>
      <c r="EQ5" s="297"/>
      <c r="ER5" s="298"/>
      <c r="ES5" s="275"/>
      <c r="ET5" s="276"/>
      <c r="EU5" s="276"/>
      <c r="EV5" s="276"/>
      <c r="EW5" s="276"/>
      <c r="EX5" s="276"/>
      <c r="EY5" s="276"/>
      <c r="EZ5" s="276"/>
      <c r="FA5" s="276"/>
      <c r="FB5" s="276"/>
      <c r="FC5" s="276"/>
      <c r="FD5" s="276"/>
      <c r="FE5" s="277"/>
    </row>
    <row r="6" spans="1:161" ht="12" thickBot="1">
      <c r="A6" s="281" t="s">
        <v>10</v>
      </c>
      <c r="B6" s="282"/>
      <c r="C6" s="282"/>
      <c r="D6" s="282"/>
      <c r="E6" s="282"/>
      <c r="F6" s="282"/>
      <c r="G6" s="282"/>
      <c r="H6" s="283"/>
      <c r="I6" s="282" t="s">
        <v>11</v>
      </c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3"/>
      <c r="CN6" s="284" t="s">
        <v>12</v>
      </c>
      <c r="CO6" s="285"/>
      <c r="CP6" s="285"/>
      <c r="CQ6" s="285"/>
      <c r="CR6" s="285"/>
      <c r="CS6" s="285"/>
      <c r="CT6" s="285"/>
      <c r="CU6" s="286"/>
      <c r="CV6" s="284" t="s">
        <v>13</v>
      </c>
      <c r="CW6" s="285"/>
      <c r="CX6" s="285"/>
      <c r="CY6" s="285"/>
      <c r="CZ6" s="285"/>
      <c r="DA6" s="285"/>
      <c r="DB6" s="285"/>
      <c r="DC6" s="285"/>
      <c r="DD6" s="285"/>
      <c r="DE6" s="286"/>
      <c r="DF6" s="284" t="s">
        <v>14</v>
      </c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6"/>
      <c r="DS6" s="284" t="s">
        <v>15</v>
      </c>
      <c r="DT6" s="285"/>
      <c r="DU6" s="285"/>
      <c r="DV6" s="285"/>
      <c r="DW6" s="285"/>
      <c r="DX6" s="285"/>
      <c r="DY6" s="285"/>
      <c r="DZ6" s="285"/>
      <c r="EA6" s="285"/>
      <c r="EB6" s="285"/>
      <c r="EC6" s="285"/>
      <c r="ED6" s="285"/>
      <c r="EE6" s="286"/>
      <c r="EF6" s="284" t="s">
        <v>16</v>
      </c>
      <c r="EG6" s="285"/>
      <c r="EH6" s="285"/>
      <c r="EI6" s="285"/>
      <c r="EJ6" s="285"/>
      <c r="EK6" s="285"/>
      <c r="EL6" s="285"/>
      <c r="EM6" s="285"/>
      <c r="EN6" s="285"/>
      <c r="EO6" s="285"/>
      <c r="EP6" s="285"/>
      <c r="EQ6" s="285"/>
      <c r="ER6" s="286"/>
      <c r="ES6" s="287" t="s">
        <v>17</v>
      </c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9"/>
    </row>
    <row r="7" spans="1:161" ht="12.75" customHeight="1">
      <c r="A7" s="89">
        <v>1</v>
      </c>
      <c r="B7" s="87"/>
      <c r="C7" s="87"/>
      <c r="D7" s="87"/>
      <c r="E7" s="87"/>
      <c r="F7" s="87"/>
      <c r="G7" s="87"/>
      <c r="H7" s="88"/>
      <c r="I7" s="83" t="s">
        <v>205</v>
      </c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362" t="s">
        <v>206</v>
      </c>
      <c r="CO7" s="363"/>
      <c r="CP7" s="363"/>
      <c r="CQ7" s="363"/>
      <c r="CR7" s="363"/>
      <c r="CS7" s="363"/>
      <c r="CT7" s="363"/>
      <c r="CU7" s="364"/>
      <c r="CV7" s="138" t="s">
        <v>46</v>
      </c>
      <c r="CW7" s="136"/>
      <c r="CX7" s="136"/>
      <c r="CY7" s="136"/>
      <c r="CZ7" s="136"/>
      <c r="DA7" s="136"/>
      <c r="DB7" s="136"/>
      <c r="DC7" s="136"/>
      <c r="DD7" s="136"/>
      <c r="DE7" s="137"/>
      <c r="DF7" s="269">
        <v>5162900</v>
      </c>
      <c r="DG7" s="270"/>
      <c r="DH7" s="270"/>
      <c r="DI7" s="270"/>
      <c r="DJ7" s="270"/>
      <c r="DK7" s="270"/>
      <c r="DL7" s="270"/>
      <c r="DM7" s="270"/>
      <c r="DN7" s="270"/>
      <c r="DO7" s="270"/>
      <c r="DP7" s="270"/>
      <c r="DQ7" s="270"/>
      <c r="DR7" s="357"/>
      <c r="DS7" s="269">
        <v>2591000</v>
      </c>
      <c r="DT7" s="270"/>
      <c r="DU7" s="270"/>
      <c r="DV7" s="270"/>
      <c r="DW7" s="270"/>
      <c r="DX7" s="270"/>
      <c r="DY7" s="270"/>
      <c r="DZ7" s="270"/>
      <c r="EA7" s="270"/>
      <c r="EB7" s="270"/>
      <c r="EC7" s="270"/>
      <c r="ED7" s="270"/>
      <c r="EE7" s="357"/>
      <c r="EF7" s="269">
        <v>2581900</v>
      </c>
      <c r="EG7" s="270"/>
      <c r="EH7" s="270"/>
      <c r="EI7" s="270"/>
      <c r="EJ7" s="270"/>
      <c r="EK7" s="270"/>
      <c r="EL7" s="270"/>
      <c r="EM7" s="270"/>
      <c r="EN7" s="270"/>
      <c r="EO7" s="270"/>
      <c r="EP7" s="270"/>
      <c r="EQ7" s="270"/>
      <c r="ER7" s="357"/>
      <c r="ES7" s="269"/>
      <c r="ET7" s="270"/>
      <c r="EU7" s="270"/>
      <c r="EV7" s="270"/>
      <c r="EW7" s="270"/>
      <c r="EX7" s="270"/>
      <c r="EY7" s="270"/>
      <c r="EZ7" s="270"/>
      <c r="FA7" s="270"/>
      <c r="FB7" s="270"/>
      <c r="FC7" s="270"/>
      <c r="FD7" s="270"/>
      <c r="FE7" s="271"/>
    </row>
    <row r="8" spans="1:161" ht="90" customHeight="1">
      <c r="A8" s="55" t="s">
        <v>207</v>
      </c>
      <c r="B8" s="53"/>
      <c r="C8" s="53"/>
      <c r="D8" s="53"/>
      <c r="E8" s="53"/>
      <c r="F8" s="53"/>
      <c r="G8" s="53"/>
      <c r="H8" s="54"/>
      <c r="I8" s="158" t="s">
        <v>209</v>
      </c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52" t="s">
        <v>208</v>
      </c>
      <c r="CO8" s="53"/>
      <c r="CP8" s="53"/>
      <c r="CQ8" s="53"/>
      <c r="CR8" s="53"/>
      <c r="CS8" s="53"/>
      <c r="CT8" s="53"/>
      <c r="CU8" s="54"/>
      <c r="CV8" s="55" t="s">
        <v>46</v>
      </c>
      <c r="CW8" s="53"/>
      <c r="CX8" s="53"/>
      <c r="CY8" s="53"/>
      <c r="CZ8" s="53"/>
      <c r="DA8" s="53"/>
      <c r="DB8" s="53"/>
      <c r="DC8" s="53"/>
      <c r="DD8" s="53"/>
      <c r="DE8" s="54"/>
      <c r="DF8" s="58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326"/>
      <c r="DS8" s="58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326"/>
      <c r="EF8" s="58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326"/>
      <c r="ES8" s="58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7"/>
    </row>
    <row r="9" spans="1:161" ht="24" customHeight="1">
      <c r="A9" s="55" t="s">
        <v>210</v>
      </c>
      <c r="B9" s="53"/>
      <c r="C9" s="53"/>
      <c r="D9" s="53"/>
      <c r="E9" s="53"/>
      <c r="F9" s="53"/>
      <c r="G9" s="53"/>
      <c r="H9" s="54"/>
      <c r="I9" s="158" t="s">
        <v>212</v>
      </c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52" t="s">
        <v>211</v>
      </c>
      <c r="CO9" s="53"/>
      <c r="CP9" s="53"/>
      <c r="CQ9" s="53"/>
      <c r="CR9" s="53"/>
      <c r="CS9" s="53"/>
      <c r="CT9" s="53"/>
      <c r="CU9" s="54"/>
      <c r="CV9" s="55" t="s">
        <v>46</v>
      </c>
      <c r="CW9" s="53"/>
      <c r="CX9" s="53"/>
      <c r="CY9" s="53"/>
      <c r="CZ9" s="53"/>
      <c r="DA9" s="53"/>
      <c r="DB9" s="53"/>
      <c r="DC9" s="53"/>
      <c r="DD9" s="53"/>
      <c r="DE9" s="54"/>
      <c r="DF9" s="58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326"/>
      <c r="DS9" s="58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326"/>
      <c r="EF9" s="58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326"/>
      <c r="ES9" s="58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7"/>
    </row>
    <row r="10" spans="1:161" ht="24" customHeight="1">
      <c r="A10" s="55" t="s">
        <v>213</v>
      </c>
      <c r="B10" s="53"/>
      <c r="C10" s="53"/>
      <c r="D10" s="53"/>
      <c r="E10" s="53"/>
      <c r="F10" s="53"/>
      <c r="G10" s="53"/>
      <c r="H10" s="54"/>
      <c r="I10" s="158" t="s">
        <v>217</v>
      </c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59"/>
      <c r="CL10" s="159"/>
      <c r="CM10" s="159"/>
      <c r="CN10" s="52" t="s">
        <v>215</v>
      </c>
      <c r="CO10" s="53"/>
      <c r="CP10" s="53"/>
      <c r="CQ10" s="53"/>
      <c r="CR10" s="53"/>
      <c r="CS10" s="53"/>
      <c r="CT10" s="53"/>
      <c r="CU10" s="54"/>
      <c r="CV10" s="55" t="s">
        <v>46</v>
      </c>
      <c r="CW10" s="53"/>
      <c r="CX10" s="53"/>
      <c r="CY10" s="53"/>
      <c r="CZ10" s="53"/>
      <c r="DA10" s="53"/>
      <c r="DB10" s="53"/>
      <c r="DC10" s="53"/>
      <c r="DD10" s="53"/>
      <c r="DE10" s="54"/>
      <c r="DF10" s="58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326"/>
      <c r="DS10" s="58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326"/>
      <c r="EF10" s="58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326"/>
      <c r="ES10" s="58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7"/>
    </row>
    <row r="11" spans="1:161" ht="24" customHeight="1">
      <c r="A11" s="55" t="s">
        <v>214</v>
      </c>
      <c r="B11" s="53"/>
      <c r="C11" s="53"/>
      <c r="D11" s="53"/>
      <c r="E11" s="53"/>
      <c r="F11" s="53"/>
      <c r="G11" s="53"/>
      <c r="H11" s="54"/>
      <c r="I11" s="158" t="s">
        <v>218</v>
      </c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52" t="s">
        <v>216</v>
      </c>
      <c r="CO11" s="53"/>
      <c r="CP11" s="53"/>
      <c r="CQ11" s="53"/>
      <c r="CR11" s="53"/>
      <c r="CS11" s="53"/>
      <c r="CT11" s="53"/>
      <c r="CU11" s="54"/>
      <c r="CV11" s="55" t="s">
        <v>46</v>
      </c>
      <c r="CW11" s="53"/>
      <c r="CX11" s="53"/>
      <c r="CY11" s="53"/>
      <c r="CZ11" s="53"/>
      <c r="DA11" s="53"/>
      <c r="DB11" s="53"/>
      <c r="DC11" s="53"/>
      <c r="DD11" s="53"/>
      <c r="DE11" s="54"/>
      <c r="DF11" s="58">
        <f>DF25+DF30</f>
        <v>5162900</v>
      </c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326"/>
      <c r="DS11" s="58">
        <v>2591000</v>
      </c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326"/>
      <c r="EF11" s="58">
        <v>2581900</v>
      </c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326"/>
      <c r="ES11" s="58">
        <f>ES25+ES30</f>
        <v>0</v>
      </c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326"/>
    </row>
    <row r="12" spans="1:161" ht="34.5" customHeight="1">
      <c r="A12" s="55" t="s">
        <v>219</v>
      </c>
      <c r="B12" s="53"/>
      <c r="C12" s="53"/>
      <c r="D12" s="53"/>
      <c r="E12" s="53"/>
      <c r="F12" s="53"/>
      <c r="G12" s="53"/>
      <c r="H12" s="54"/>
      <c r="I12" s="71" t="s">
        <v>221</v>
      </c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52" t="s">
        <v>220</v>
      </c>
      <c r="CO12" s="53"/>
      <c r="CP12" s="53"/>
      <c r="CQ12" s="53"/>
      <c r="CR12" s="53"/>
      <c r="CS12" s="53"/>
      <c r="CT12" s="53"/>
      <c r="CU12" s="54"/>
      <c r="CV12" s="55" t="s">
        <v>46</v>
      </c>
      <c r="CW12" s="53"/>
      <c r="CX12" s="53"/>
      <c r="CY12" s="53"/>
      <c r="CZ12" s="53"/>
      <c r="DA12" s="53"/>
      <c r="DB12" s="53"/>
      <c r="DC12" s="53"/>
      <c r="DD12" s="53"/>
      <c r="DE12" s="54"/>
      <c r="DF12" s="58">
        <v>4462900</v>
      </c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326"/>
      <c r="DS12" s="58">
        <v>1891000</v>
      </c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326"/>
      <c r="EF12" s="58">
        <v>1881900</v>
      </c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326"/>
      <c r="ES12" s="58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7"/>
    </row>
    <row r="13" spans="1:161" ht="24" customHeight="1">
      <c r="A13" s="55" t="s">
        <v>222</v>
      </c>
      <c r="B13" s="53"/>
      <c r="C13" s="53"/>
      <c r="D13" s="53"/>
      <c r="E13" s="53"/>
      <c r="F13" s="53"/>
      <c r="G13" s="53"/>
      <c r="H13" s="54"/>
      <c r="I13" s="132" t="s">
        <v>223</v>
      </c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52" t="s">
        <v>224</v>
      </c>
      <c r="CO13" s="53"/>
      <c r="CP13" s="53"/>
      <c r="CQ13" s="53"/>
      <c r="CR13" s="53"/>
      <c r="CS13" s="53"/>
      <c r="CT13" s="53"/>
      <c r="CU13" s="54"/>
      <c r="CV13" s="55" t="s">
        <v>46</v>
      </c>
      <c r="CW13" s="53"/>
      <c r="CX13" s="53"/>
      <c r="CY13" s="53"/>
      <c r="CZ13" s="53"/>
      <c r="DA13" s="53"/>
      <c r="DB13" s="53"/>
      <c r="DC13" s="53"/>
      <c r="DD13" s="53"/>
      <c r="DE13" s="54"/>
      <c r="DF13" s="58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326"/>
      <c r="DS13" s="58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326"/>
      <c r="EF13" s="58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326"/>
      <c r="ES13" s="58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7"/>
    </row>
    <row r="14" spans="1:161" ht="12.75" customHeight="1">
      <c r="A14" s="55" t="s">
        <v>225</v>
      </c>
      <c r="B14" s="53"/>
      <c r="C14" s="53"/>
      <c r="D14" s="53"/>
      <c r="E14" s="53"/>
      <c r="F14" s="53"/>
      <c r="G14" s="53"/>
      <c r="H14" s="54"/>
      <c r="I14" s="132" t="s">
        <v>226</v>
      </c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52" t="s">
        <v>227</v>
      </c>
      <c r="CO14" s="53"/>
      <c r="CP14" s="53"/>
      <c r="CQ14" s="53"/>
      <c r="CR14" s="53"/>
      <c r="CS14" s="53"/>
      <c r="CT14" s="53"/>
      <c r="CU14" s="54"/>
      <c r="CV14" s="55" t="s">
        <v>46</v>
      </c>
      <c r="CW14" s="53"/>
      <c r="CX14" s="53"/>
      <c r="CY14" s="53"/>
      <c r="CZ14" s="53"/>
      <c r="DA14" s="53"/>
      <c r="DB14" s="53"/>
      <c r="DC14" s="53"/>
      <c r="DD14" s="53"/>
      <c r="DE14" s="54"/>
      <c r="DF14" s="58">
        <v>4462900</v>
      </c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326"/>
      <c r="DS14" s="58">
        <v>1891000</v>
      </c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326"/>
      <c r="EF14" s="58">
        <v>1881900</v>
      </c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326"/>
      <c r="ES14" s="58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7"/>
    </row>
    <row r="15" spans="1:161" ht="24" customHeight="1">
      <c r="A15" s="55" t="s">
        <v>228</v>
      </c>
      <c r="B15" s="53"/>
      <c r="C15" s="53"/>
      <c r="D15" s="53"/>
      <c r="E15" s="53"/>
      <c r="F15" s="53"/>
      <c r="G15" s="53"/>
      <c r="H15" s="54"/>
      <c r="I15" s="71" t="s">
        <v>229</v>
      </c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52" t="s">
        <v>230</v>
      </c>
      <c r="CO15" s="53"/>
      <c r="CP15" s="53"/>
      <c r="CQ15" s="53"/>
      <c r="CR15" s="53"/>
      <c r="CS15" s="53"/>
      <c r="CT15" s="53"/>
      <c r="CU15" s="54"/>
      <c r="CV15" s="55" t="s">
        <v>46</v>
      </c>
      <c r="CW15" s="53"/>
      <c r="CX15" s="53"/>
      <c r="CY15" s="53"/>
      <c r="CZ15" s="53"/>
      <c r="DA15" s="53"/>
      <c r="DB15" s="53"/>
      <c r="DC15" s="53"/>
      <c r="DD15" s="53"/>
      <c r="DE15" s="54"/>
      <c r="DF15" s="58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326"/>
      <c r="DS15" s="58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326"/>
      <c r="EF15" s="58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326"/>
      <c r="ES15" s="58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ht="24" customHeight="1">
      <c r="A16" s="55" t="s">
        <v>231</v>
      </c>
      <c r="B16" s="53"/>
      <c r="C16" s="53"/>
      <c r="D16" s="53"/>
      <c r="E16" s="53"/>
      <c r="F16" s="53"/>
      <c r="G16" s="53"/>
      <c r="H16" s="54"/>
      <c r="I16" s="132" t="s">
        <v>223</v>
      </c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52" t="s">
        <v>232</v>
      </c>
      <c r="CO16" s="53"/>
      <c r="CP16" s="53"/>
      <c r="CQ16" s="53"/>
      <c r="CR16" s="53"/>
      <c r="CS16" s="53"/>
      <c r="CT16" s="53"/>
      <c r="CU16" s="54"/>
      <c r="CV16" s="55" t="s">
        <v>46</v>
      </c>
      <c r="CW16" s="53"/>
      <c r="CX16" s="53"/>
      <c r="CY16" s="53"/>
      <c r="CZ16" s="53"/>
      <c r="DA16" s="53"/>
      <c r="DB16" s="53"/>
      <c r="DC16" s="53"/>
      <c r="DD16" s="53"/>
      <c r="DE16" s="54"/>
      <c r="DF16" s="58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326"/>
      <c r="DS16" s="58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326"/>
      <c r="EF16" s="58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326"/>
      <c r="ES16" s="58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7"/>
    </row>
    <row r="17" spans="1:161" ht="12.75" customHeight="1">
      <c r="A17" s="55" t="s">
        <v>233</v>
      </c>
      <c r="B17" s="53"/>
      <c r="C17" s="53"/>
      <c r="D17" s="53"/>
      <c r="E17" s="53"/>
      <c r="F17" s="53"/>
      <c r="G17" s="53"/>
      <c r="H17" s="54"/>
      <c r="I17" s="132" t="s">
        <v>226</v>
      </c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52" t="s">
        <v>234</v>
      </c>
      <c r="CO17" s="53"/>
      <c r="CP17" s="53"/>
      <c r="CQ17" s="53"/>
      <c r="CR17" s="53"/>
      <c r="CS17" s="53"/>
      <c r="CT17" s="53"/>
      <c r="CU17" s="54"/>
      <c r="CV17" s="55" t="s">
        <v>46</v>
      </c>
      <c r="CW17" s="53"/>
      <c r="CX17" s="53"/>
      <c r="CY17" s="53"/>
      <c r="CZ17" s="53"/>
      <c r="DA17" s="53"/>
      <c r="DB17" s="53"/>
      <c r="DC17" s="53"/>
      <c r="DD17" s="53"/>
      <c r="DE17" s="54"/>
      <c r="DF17" s="58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326"/>
      <c r="DS17" s="58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326"/>
      <c r="EF17" s="58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326"/>
      <c r="ES17" s="58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7"/>
    </row>
    <row r="18" spans="1:161" ht="12.75" customHeight="1">
      <c r="A18" s="55" t="s">
        <v>235</v>
      </c>
      <c r="B18" s="53"/>
      <c r="C18" s="53"/>
      <c r="D18" s="53"/>
      <c r="E18" s="53"/>
      <c r="F18" s="53"/>
      <c r="G18" s="53"/>
      <c r="H18" s="54"/>
      <c r="I18" s="71" t="s">
        <v>236</v>
      </c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52" t="s">
        <v>237</v>
      </c>
      <c r="CO18" s="53"/>
      <c r="CP18" s="53"/>
      <c r="CQ18" s="53"/>
      <c r="CR18" s="53"/>
      <c r="CS18" s="53"/>
      <c r="CT18" s="53"/>
      <c r="CU18" s="54"/>
      <c r="CV18" s="55" t="s">
        <v>46</v>
      </c>
      <c r="CW18" s="53"/>
      <c r="CX18" s="53"/>
      <c r="CY18" s="53"/>
      <c r="CZ18" s="53"/>
      <c r="DA18" s="53"/>
      <c r="DB18" s="53"/>
      <c r="DC18" s="53"/>
      <c r="DD18" s="53"/>
      <c r="DE18" s="54"/>
      <c r="DF18" s="58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326"/>
      <c r="DS18" s="58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326"/>
      <c r="EF18" s="58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326"/>
      <c r="ES18" s="58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7"/>
    </row>
    <row r="19" spans="1:161" ht="12">
      <c r="A19" s="55" t="s">
        <v>238</v>
      </c>
      <c r="B19" s="53"/>
      <c r="C19" s="53"/>
      <c r="D19" s="53"/>
      <c r="E19" s="53"/>
      <c r="F19" s="53"/>
      <c r="G19" s="53"/>
      <c r="H19" s="54"/>
      <c r="I19" s="71" t="s">
        <v>239</v>
      </c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52" t="s">
        <v>240</v>
      </c>
      <c r="CO19" s="53"/>
      <c r="CP19" s="53"/>
      <c r="CQ19" s="53"/>
      <c r="CR19" s="53"/>
      <c r="CS19" s="53"/>
      <c r="CT19" s="53"/>
      <c r="CU19" s="54"/>
      <c r="CV19" s="55" t="s">
        <v>46</v>
      </c>
      <c r="CW19" s="53"/>
      <c r="CX19" s="53"/>
      <c r="CY19" s="53"/>
      <c r="CZ19" s="53"/>
      <c r="DA19" s="53"/>
      <c r="DB19" s="53"/>
      <c r="DC19" s="53"/>
      <c r="DD19" s="53"/>
      <c r="DE19" s="54"/>
      <c r="DF19" s="58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326"/>
      <c r="DS19" s="58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326"/>
      <c r="EF19" s="58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326"/>
      <c r="ES19" s="58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7"/>
    </row>
    <row r="20" spans="1:161" ht="24" customHeight="1">
      <c r="A20" s="55" t="s">
        <v>241</v>
      </c>
      <c r="B20" s="53"/>
      <c r="C20" s="53"/>
      <c r="D20" s="53"/>
      <c r="E20" s="53"/>
      <c r="F20" s="53"/>
      <c r="G20" s="53"/>
      <c r="H20" s="54"/>
      <c r="I20" s="132" t="s">
        <v>223</v>
      </c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52" t="s">
        <v>242</v>
      </c>
      <c r="CO20" s="53"/>
      <c r="CP20" s="53"/>
      <c r="CQ20" s="53"/>
      <c r="CR20" s="53"/>
      <c r="CS20" s="53"/>
      <c r="CT20" s="53"/>
      <c r="CU20" s="54"/>
      <c r="CV20" s="55" t="s">
        <v>46</v>
      </c>
      <c r="CW20" s="53"/>
      <c r="CX20" s="53"/>
      <c r="CY20" s="53"/>
      <c r="CZ20" s="53"/>
      <c r="DA20" s="53"/>
      <c r="DB20" s="53"/>
      <c r="DC20" s="53"/>
      <c r="DD20" s="53"/>
      <c r="DE20" s="54"/>
      <c r="DF20" s="58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326"/>
      <c r="DS20" s="58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326"/>
      <c r="EF20" s="58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326"/>
      <c r="ES20" s="58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7"/>
    </row>
    <row r="21" spans="1:161" ht="12.75" customHeight="1">
      <c r="A21" s="55" t="s">
        <v>243</v>
      </c>
      <c r="B21" s="53"/>
      <c r="C21" s="53"/>
      <c r="D21" s="53"/>
      <c r="E21" s="53"/>
      <c r="F21" s="53"/>
      <c r="G21" s="53"/>
      <c r="H21" s="54"/>
      <c r="I21" s="132" t="s">
        <v>226</v>
      </c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52" t="s">
        <v>244</v>
      </c>
      <c r="CO21" s="53"/>
      <c r="CP21" s="53"/>
      <c r="CQ21" s="53"/>
      <c r="CR21" s="53"/>
      <c r="CS21" s="53"/>
      <c r="CT21" s="53"/>
      <c r="CU21" s="54"/>
      <c r="CV21" s="55" t="s">
        <v>46</v>
      </c>
      <c r="CW21" s="53"/>
      <c r="CX21" s="53"/>
      <c r="CY21" s="53"/>
      <c r="CZ21" s="53"/>
      <c r="DA21" s="53"/>
      <c r="DB21" s="53"/>
      <c r="DC21" s="53"/>
      <c r="DD21" s="53"/>
      <c r="DE21" s="54"/>
      <c r="DF21" s="58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326"/>
      <c r="DS21" s="58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326"/>
      <c r="EF21" s="58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326"/>
      <c r="ES21" s="58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7"/>
    </row>
    <row r="22" spans="1:161" ht="12.75" thickBot="1">
      <c r="A22" s="55" t="s">
        <v>245</v>
      </c>
      <c r="B22" s="53"/>
      <c r="C22" s="53"/>
      <c r="D22" s="53"/>
      <c r="E22" s="53"/>
      <c r="F22" s="53"/>
      <c r="G22" s="53"/>
      <c r="H22" s="54"/>
      <c r="I22" s="71" t="s">
        <v>246</v>
      </c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4" t="s">
        <v>247</v>
      </c>
      <c r="CO22" s="75"/>
      <c r="CP22" s="75"/>
      <c r="CQ22" s="75"/>
      <c r="CR22" s="75"/>
      <c r="CS22" s="75"/>
      <c r="CT22" s="75"/>
      <c r="CU22" s="76"/>
      <c r="CV22" s="77" t="s">
        <v>46</v>
      </c>
      <c r="CW22" s="75"/>
      <c r="CX22" s="75"/>
      <c r="CY22" s="75"/>
      <c r="CZ22" s="75"/>
      <c r="DA22" s="75"/>
      <c r="DB22" s="75"/>
      <c r="DC22" s="75"/>
      <c r="DD22" s="75"/>
      <c r="DE22" s="76"/>
      <c r="DF22" s="358">
        <v>700000</v>
      </c>
      <c r="DG22" s="359"/>
      <c r="DH22" s="359"/>
      <c r="DI22" s="359"/>
      <c r="DJ22" s="359"/>
      <c r="DK22" s="359"/>
      <c r="DL22" s="359"/>
      <c r="DM22" s="359"/>
      <c r="DN22" s="359"/>
      <c r="DO22" s="359"/>
      <c r="DP22" s="359"/>
      <c r="DQ22" s="359"/>
      <c r="DR22" s="360"/>
      <c r="DS22" s="358">
        <v>700000</v>
      </c>
      <c r="DT22" s="359"/>
      <c r="DU22" s="359"/>
      <c r="DV22" s="359"/>
      <c r="DW22" s="359"/>
      <c r="DX22" s="359"/>
      <c r="DY22" s="359"/>
      <c r="DZ22" s="359"/>
      <c r="EA22" s="359"/>
      <c r="EB22" s="359"/>
      <c r="EC22" s="359"/>
      <c r="ED22" s="359"/>
      <c r="EE22" s="360"/>
      <c r="EF22" s="358">
        <v>700000</v>
      </c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60"/>
      <c r="ES22" s="358"/>
      <c r="ET22" s="359"/>
      <c r="EU22" s="359"/>
      <c r="EV22" s="359"/>
      <c r="EW22" s="359"/>
      <c r="EX22" s="359"/>
      <c r="EY22" s="359"/>
      <c r="EZ22" s="359"/>
      <c r="FA22" s="359"/>
      <c r="FB22" s="359"/>
      <c r="FC22" s="359"/>
      <c r="FD22" s="359"/>
      <c r="FE22" s="361"/>
    </row>
    <row r="23" spans="1:161" ht="24" customHeight="1">
      <c r="A23" s="55" t="s">
        <v>248</v>
      </c>
      <c r="B23" s="53"/>
      <c r="C23" s="53"/>
      <c r="D23" s="53"/>
      <c r="E23" s="53"/>
      <c r="F23" s="53"/>
      <c r="G23" s="53"/>
      <c r="H23" s="54"/>
      <c r="I23" s="132" t="s">
        <v>223</v>
      </c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  <c r="BL23" s="133"/>
      <c r="BM23" s="133"/>
      <c r="BN23" s="133"/>
      <c r="BO23" s="133"/>
      <c r="BP23" s="133"/>
      <c r="BQ23" s="133"/>
      <c r="BR23" s="133"/>
      <c r="BS23" s="133"/>
      <c r="BT23" s="133"/>
      <c r="BU23" s="133"/>
      <c r="BV23" s="133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5" t="s">
        <v>249</v>
      </c>
      <c r="CO23" s="136"/>
      <c r="CP23" s="136"/>
      <c r="CQ23" s="136"/>
      <c r="CR23" s="136"/>
      <c r="CS23" s="136"/>
      <c r="CT23" s="136"/>
      <c r="CU23" s="137"/>
      <c r="CV23" s="138" t="s">
        <v>46</v>
      </c>
      <c r="CW23" s="136"/>
      <c r="CX23" s="136"/>
      <c r="CY23" s="136"/>
      <c r="CZ23" s="136"/>
      <c r="DA23" s="136"/>
      <c r="DB23" s="136"/>
      <c r="DC23" s="136"/>
      <c r="DD23" s="136"/>
      <c r="DE23" s="137"/>
      <c r="DF23" s="269"/>
      <c r="DG23" s="270"/>
      <c r="DH23" s="270"/>
      <c r="DI23" s="270"/>
      <c r="DJ23" s="270"/>
      <c r="DK23" s="270"/>
      <c r="DL23" s="270"/>
      <c r="DM23" s="270"/>
      <c r="DN23" s="270"/>
      <c r="DO23" s="270"/>
      <c r="DP23" s="270"/>
      <c r="DQ23" s="270"/>
      <c r="DR23" s="357"/>
      <c r="DS23" s="269"/>
      <c r="DT23" s="270"/>
      <c r="DU23" s="270"/>
      <c r="DV23" s="270"/>
      <c r="DW23" s="270"/>
      <c r="DX23" s="270"/>
      <c r="DY23" s="270"/>
      <c r="DZ23" s="270"/>
      <c r="EA23" s="270"/>
      <c r="EB23" s="270"/>
      <c r="EC23" s="270"/>
      <c r="ED23" s="270"/>
      <c r="EE23" s="357"/>
      <c r="EF23" s="269"/>
      <c r="EG23" s="270"/>
      <c r="EH23" s="270"/>
      <c r="EI23" s="270"/>
      <c r="EJ23" s="270"/>
      <c r="EK23" s="270"/>
      <c r="EL23" s="270"/>
      <c r="EM23" s="270"/>
      <c r="EN23" s="270"/>
      <c r="EO23" s="270"/>
      <c r="EP23" s="270"/>
      <c r="EQ23" s="270"/>
      <c r="ER23" s="357"/>
      <c r="ES23" s="269"/>
      <c r="ET23" s="270"/>
      <c r="EU23" s="270"/>
      <c r="EV23" s="270"/>
      <c r="EW23" s="270"/>
      <c r="EX23" s="270"/>
      <c r="EY23" s="270"/>
      <c r="EZ23" s="270"/>
      <c r="FA23" s="270"/>
      <c r="FB23" s="270"/>
      <c r="FC23" s="270"/>
      <c r="FD23" s="270"/>
      <c r="FE23" s="271"/>
    </row>
    <row r="24" spans="1:161" ht="12">
      <c r="A24" s="55" t="s">
        <v>250</v>
      </c>
      <c r="B24" s="53"/>
      <c r="C24" s="53"/>
      <c r="D24" s="53"/>
      <c r="E24" s="53"/>
      <c r="F24" s="53"/>
      <c r="G24" s="53"/>
      <c r="H24" s="54"/>
      <c r="I24" s="132" t="s">
        <v>251</v>
      </c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52" t="s">
        <v>252</v>
      </c>
      <c r="CO24" s="53"/>
      <c r="CP24" s="53"/>
      <c r="CQ24" s="53"/>
      <c r="CR24" s="53"/>
      <c r="CS24" s="53"/>
      <c r="CT24" s="53"/>
      <c r="CU24" s="54"/>
      <c r="CV24" s="55" t="s">
        <v>46</v>
      </c>
      <c r="CW24" s="53"/>
      <c r="CX24" s="53"/>
      <c r="CY24" s="53"/>
      <c r="CZ24" s="53"/>
      <c r="DA24" s="53"/>
      <c r="DB24" s="53"/>
      <c r="DC24" s="53"/>
      <c r="DD24" s="53"/>
      <c r="DE24" s="54"/>
      <c r="DF24" s="58">
        <v>700000</v>
      </c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326"/>
      <c r="DS24" s="58">
        <v>700000</v>
      </c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326"/>
      <c r="EF24" s="58">
        <v>700000</v>
      </c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326"/>
      <c r="ES24" s="58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7"/>
    </row>
    <row r="25" spans="1:161" ht="24" customHeight="1">
      <c r="A25" s="55" t="s">
        <v>11</v>
      </c>
      <c r="B25" s="53"/>
      <c r="C25" s="53"/>
      <c r="D25" s="53"/>
      <c r="E25" s="53"/>
      <c r="F25" s="53"/>
      <c r="G25" s="53"/>
      <c r="H25" s="54"/>
      <c r="I25" s="334" t="s">
        <v>253</v>
      </c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52" t="s">
        <v>254</v>
      </c>
      <c r="CO25" s="53"/>
      <c r="CP25" s="53"/>
      <c r="CQ25" s="53"/>
      <c r="CR25" s="53"/>
      <c r="CS25" s="53"/>
      <c r="CT25" s="53"/>
      <c r="CU25" s="54"/>
      <c r="CV25" s="55" t="s">
        <v>46</v>
      </c>
      <c r="CW25" s="53"/>
      <c r="CX25" s="53"/>
      <c r="CY25" s="53"/>
      <c r="CZ25" s="53"/>
      <c r="DA25" s="53"/>
      <c r="DB25" s="53"/>
      <c r="DC25" s="53"/>
      <c r="DD25" s="53"/>
      <c r="DE25" s="54"/>
      <c r="DF25" s="191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327"/>
      <c r="DS25" s="58">
        <v>0</v>
      </c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326"/>
      <c r="EF25" s="58">
        <v>0</v>
      </c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326"/>
      <c r="ES25" s="58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7"/>
    </row>
    <row r="26" spans="1:161" ht="11.25" customHeight="1">
      <c r="A26" s="151"/>
      <c r="B26" s="149"/>
      <c r="C26" s="149"/>
      <c r="D26" s="149"/>
      <c r="E26" s="149"/>
      <c r="F26" s="149"/>
      <c r="G26" s="149"/>
      <c r="H26" s="150"/>
      <c r="I26" s="338" t="s">
        <v>255</v>
      </c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  <c r="BL26" s="339"/>
      <c r="BM26" s="339"/>
      <c r="BN26" s="339"/>
      <c r="BO26" s="339"/>
      <c r="BP26" s="339"/>
      <c r="BQ26" s="339"/>
      <c r="BR26" s="339"/>
      <c r="BS26" s="339"/>
      <c r="BT26" s="339"/>
      <c r="BU26" s="339"/>
      <c r="BV26" s="339"/>
      <c r="BW26" s="339"/>
      <c r="BX26" s="339"/>
      <c r="BY26" s="339"/>
      <c r="BZ26" s="339"/>
      <c r="CA26" s="339"/>
      <c r="CB26" s="339"/>
      <c r="CC26" s="339"/>
      <c r="CD26" s="339"/>
      <c r="CE26" s="339"/>
      <c r="CF26" s="339"/>
      <c r="CG26" s="339"/>
      <c r="CH26" s="339"/>
      <c r="CI26" s="339"/>
      <c r="CJ26" s="339"/>
      <c r="CK26" s="339"/>
      <c r="CL26" s="339"/>
      <c r="CM26" s="340"/>
      <c r="CN26" s="148" t="s">
        <v>256</v>
      </c>
      <c r="CO26" s="149"/>
      <c r="CP26" s="149"/>
      <c r="CQ26" s="149"/>
      <c r="CR26" s="149"/>
      <c r="CS26" s="149"/>
      <c r="CT26" s="149"/>
      <c r="CU26" s="150"/>
      <c r="CV26" s="151" t="s">
        <v>280</v>
      </c>
      <c r="CW26" s="149"/>
      <c r="CX26" s="149"/>
      <c r="CY26" s="149"/>
      <c r="CZ26" s="149"/>
      <c r="DA26" s="149"/>
      <c r="DB26" s="149"/>
      <c r="DC26" s="149"/>
      <c r="DD26" s="149"/>
      <c r="DE26" s="150"/>
      <c r="DF26" s="191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327"/>
      <c r="DS26" s="191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327"/>
      <c r="EF26" s="191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327"/>
      <c r="ES26" s="191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3"/>
    </row>
    <row r="27" spans="1:161" ht="11.25" customHeight="1">
      <c r="A27" s="352"/>
      <c r="B27" s="329"/>
      <c r="C27" s="329"/>
      <c r="D27" s="329"/>
      <c r="E27" s="329"/>
      <c r="F27" s="329"/>
      <c r="G27" s="329"/>
      <c r="H27" s="330"/>
      <c r="I27" s="341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3"/>
      <c r="CN27" s="328"/>
      <c r="CO27" s="329"/>
      <c r="CP27" s="329"/>
      <c r="CQ27" s="329"/>
      <c r="CR27" s="329"/>
      <c r="CS27" s="329"/>
      <c r="CT27" s="329"/>
      <c r="CU27" s="330"/>
      <c r="CV27" s="349" t="s">
        <v>281</v>
      </c>
      <c r="CW27" s="350"/>
      <c r="CX27" s="350"/>
      <c r="CY27" s="350"/>
      <c r="CZ27" s="350"/>
      <c r="DA27" s="350"/>
      <c r="DB27" s="350"/>
      <c r="DC27" s="350"/>
      <c r="DD27" s="350"/>
      <c r="DE27" s="351"/>
      <c r="DF27" s="321"/>
      <c r="DG27" s="322"/>
      <c r="DH27" s="322"/>
      <c r="DI27" s="322"/>
      <c r="DJ27" s="322"/>
      <c r="DK27" s="322"/>
      <c r="DL27" s="322"/>
      <c r="DM27" s="322"/>
      <c r="DN27" s="322"/>
      <c r="DO27" s="322"/>
      <c r="DP27" s="322"/>
      <c r="DQ27" s="322"/>
      <c r="DR27" s="331"/>
      <c r="DS27" s="321">
        <v>0</v>
      </c>
      <c r="DT27" s="322"/>
      <c r="DU27" s="322"/>
      <c r="DV27" s="322"/>
      <c r="DW27" s="322"/>
      <c r="DX27" s="322"/>
      <c r="DY27" s="322"/>
      <c r="DZ27" s="322"/>
      <c r="EA27" s="322"/>
      <c r="EB27" s="322"/>
      <c r="EC27" s="322"/>
      <c r="ED27" s="322"/>
      <c r="EE27" s="331"/>
      <c r="EF27" s="321">
        <v>0</v>
      </c>
      <c r="EG27" s="322"/>
      <c r="EH27" s="322"/>
      <c r="EI27" s="322"/>
      <c r="EJ27" s="322"/>
      <c r="EK27" s="322"/>
      <c r="EL27" s="322"/>
      <c r="EM27" s="322"/>
      <c r="EN27" s="322"/>
      <c r="EO27" s="322"/>
      <c r="EP27" s="322"/>
      <c r="EQ27" s="322"/>
      <c r="ER27" s="331"/>
      <c r="ES27" s="321"/>
      <c r="ET27" s="322"/>
      <c r="EU27" s="322"/>
      <c r="EV27" s="322"/>
      <c r="EW27" s="322"/>
      <c r="EX27" s="322"/>
      <c r="EY27" s="322"/>
      <c r="EZ27" s="322"/>
      <c r="FA27" s="322"/>
      <c r="FB27" s="322"/>
      <c r="FC27" s="322"/>
      <c r="FD27" s="322"/>
      <c r="FE27" s="323"/>
    </row>
    <row r="28" spans="1:161" ht="11.25" customHeight="1">
      <c r="A28" s="352"/>
      <c r="B28" s="329"/>
      <c r="C28" s="329"/>
      <c r="D28" s="329"/>
      <c r="E28" s="329"/>
      <c r="F28" s="329"/>
      <c r="G28" s="329"/>
      <c r="H28" s="330"/>
      <c r="I28" s="341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  <c r="BY28" s="342"/>
      <c r="BZ28" s="342"/>
      <c r="CA28" s="342"/>
      <c r="CB28" s="342"/>
      <c r="CC28" s="342"/>
      <c r="CD28" s="342"/>
      <c r="CE28" s="342"/>
      <c r="CF28" s="342"/>
      <c r="CG28" s="342"/>
      <c r="CH28" s="342"/>
      <c r="CI28" s="342"/>
      <c r="CJ28" s="342"/>
      <c r="CK28" s="342"/>
      <c r="CL28" s="342"/>
      <c r="CM28" s="343"/>
      <c r="CN28" s="328"/>
      <c r="CO28" s="329"/>
      <c r="CP28" s="329"/>
      <c r="CQ28" s="329"/>
      <c r="CR28" s="329"/>
      <c r="CS28" s="329"/>
      <c r="CT28" s="329"/>
      <c r="CU28" s="330"/>
      <c r="CV28" s="349" t="s">
        <v>302</v>
      </c>
      <c r="CW28" s="350"/>
      <c r="CX28" s="350"/>
      <c r="CY28" s="350"/>
      <c r="CZ28" s="350"/>
      <c r="DA28" s="350"/>
      <c r="DB28" s="350"/>
      <c r="DC28" s="350"/>
      <c r="DD28" s="350"/>
      <c r="DE28" s="351"/>
      <c r="DF28" s="321"/>
      <c r="DG28" s="322"/>
      <c r="DH28" s="322"/>
      <c r="DI28" s="322"/>
      <c r="DJ28" s="322"/>
      <c r="DK28" s="322"/>
      <c r="DL28" s="322"/>
      <c r="DM28" s="322"/>
      <c r="DN28" s="322"/>
      <c r="DO28" s="322"/>
      <c r="DP28" s="322"/>
      <c r="DQ28" s="322"/>
      <c r="DR28" s="331"/>
      <c r="DS28" s="321"/>
      <c r="DT28" s="322"/>
      <c r="DU28" s="322"/>
      <c r="DV28" s="322"/>
      <c r="DW28" s="322"/>
      <c r="DX28" s="322"/>
      <c r="DY28" s="322"/>
      <c r="DZ28" s="322"/>
      <c r="EA28" s="322"/>
      <c r="EB28" s="322"/>
      <c r="EC28" s="322"/>
      <c r="ED28" s="322"/>
      <c r="EE28" s="331"/>
      <c r="EF28" s="321"/>
      <c r="EG28" s="322"/>
      <c r="EH28" s="322"/>
      <c r="EI28" s="322"/>
      <c r="EJ28" s="322"/>
      <c r="EK28" s="322"/>
      <c r="EL28" s="322"/>
      <c r="EM28" s="322"/>
      <c r="EN28" s="322"/>
      <c r="EO28" s="322"/>
      <c r="EP28" s="322"/>
      <c r="EQ28" s="322"/>
      <c r="ER28" s="331"/>
      <c r="ES28" s="321"/>
      <c r="ET28" s="322"/>
      <c r="EU28" s="322"/>
      <c r="EV28" s="322"/>
      <c r="EW28" s="322"/>
      <c r="EX28" s="322"/>
      <c r="EY28" s="322"/>
      <c r="EZ28" s="322"/>
      <c r="FA28" s="322"/>
      <c r="FB28" s="322"/>
      <c r="FC28" s="322"/>
      <c r="FD28" s="322"/>
      <c r="FE28" s="323"/>
    </row>
    <row r="29" spans="1:161" ht="11.25" customHeight="1">
      <c r="A29" s="203"/>
      <c r="B29" s="201"/>
      <c r="C29" s="201"/>
      <c r="D29" s="201"/>
      <c r="E29" s="201"/>
      <c r="F29" s="201"/>
      <c r="G29" s="201"/>
      <c r="H29" s="202"/>
      <c r="I29" s="344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6"/>
      <c r="CN29" s="200"/>
      <c r="CO29" s="201"/>
      <c r="CP29" s="201"/>
      <c r="CQ29" s="201"/>
      <c r="CR29" s="201"/>
      <c r="CS29" s="201"/>
      <c r="CT29" s="201"/>
      <c r="CU29" s="202"/>
      <c r="CV29" s="353"/>
      <c r="CW29" s="250"/>
      <c r="CX29" s="250"/>
      <c r="CY29" s="250"/>
      <c r="CZ29" s="250"/>
      <c r="DA29" s="250"/>
      <c r="DB29" s="250"/>
      <c r="DC29" s="250"/>
      <c r="DD29" s="250"/>
      <c r="DE29" s="354"/>
      <c r="DF29" s="332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333"/>
      <c r="DS29" s="332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333"/>
      <c r="EF29" s="332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333"/>
      <c r="ES29" s="332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6"/>
    </row>
    <row r="30" spans="1:161" ht="24" customHeight="1">
      <c r="A30" s="55" t="s">
        <v>12</v>
      </c>
      <c r="B30" s="53"/>
      <c r="C30" s="53"/>
      <c r="D30" s="53"/>
      <c r="E30" s="53"/>
      <c r="F30" s="53"/>
      <c r="G30" s="53"/>
      <c r="H30" s="54"/>
      <c r="I30" s="334" t="s">
        <v>257</v>
      </c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41"/>
      <c r="BJ30" s="241"/>
      <c r="BK30" s="241"/>
      <c r="BL30" s="241"/>
      <c r="BM30" s="241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52" t="s">
        <v>258</v>
      </c>
      <c r="CO30" s="53"/>
      <c r="CP30" s="53"/>
      <c r="CQ30" s="53"/>
      <c r="CR30" s="53"/>
      <c r="CS30" s="53"/>
      <c r="CT30" s="53"/>
      <c r="CU30" s="54"/>
      <c r="CV30" s="55" t="s">
        <v>46</v>
      </c>
      <c r="CW30" s="53"/>
      <c r="CX30" s="53"/>
      <c r="CY30" s="53"/>
      <c r="CZ30" s="53"/>
      <c r="DA30" s="53"/>
      <c r="DB30" s="53"/>
      <c r="DC30" s="53"/>
      <c r="DD30" s="53"/>
      <c r="DE30" s="54"/>
      <c r="DF30" s="335">
        <v>5162900</v>
      </c>
      <c r="DG30" s="336"/>
      <c r="DH30" s="336"/>
      <c r="DI30" s="336"/>
      <c r="DJ30" s="336"/>
      <c r="DK30" s="336"/>
      <c r="DL30" s="336"/>
      <c r="DM30" s="336"/>
      <c r="DN30" s="336"/>
      <c r="DO30" s="336"/>
      <c r="DP30" s="336"/>
      <c r="DQ30" s="336"/>
      <c r="DR30" s="337"/>
      <c r="DS30" s="58">
        <v>2591000</v>
      </c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326"/>
      <c r="EF30" s="58">
        <v>2581900</v>
      </c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326"/>
      <c r="ES30" s="58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7"/>
    </row>
    <row r="31" spans="1:161" ht="11.25" customHeight="1">
      <c r="A31" s="151"/>
      <c r="B31" s="149"/>
      <c r="C31" s="149"/>
      <c r="D31" s="149"/>
      <c r="E31" s="149"/>
      <c r="F31" s="149"/>
      <c r="G31" s="149"/>
      <c r="H31" s="150"/>
      <c r="I31" s="338" t="s">
        <v>255</v>
      </c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40"/>
      <c r="CN31" s="148" t="s">
        <v>259</v>
      </c>
      <c r="CO31" s="149"/>
      <c r="CP31" s="149"/>
      <c r="CQ31" s="149"/>
      <c r="CR31" s="149"/>
      <c r="CS31" s="149"/>
      <c r="CT31" s="149"/>
      <c r="CU31" s="150"/>
      <c r="CV31" s="151" t="s">
        <v>280</v>
      </c>
      <c r="CW31" s="149"/>
      <c r="CX31" s="149"/>
      <c r="CY31" s="149"/>
      <c r="CZ31" s="149"/>
      <c r="DA31" s="149"/>
      <c r="DB31" s="149"/>
      <c r="DC31" s="149"/>
      <c r="DD31" s="149"/>
      <c r="DE31" s="150"/>
      <c r="DF31" s="335">
        <v>5162900</v>
      </c>
      <c r="DG31" s="336"/>
      <c r="DH31" s="336"/>
      <c r="DI31" s="336"/>
      <c r="DJ31" s="336"/>
      <c r="DK31" s="336"/>
      <c r="DL31" s="336"/>
      <c r="DM31" s="336"/>
      <c r="DN31" s="336"/>
      <c r="DO31" s="336"/>
      <c r="DP31" s="336"/>
      <c r="DQ31" s="336"/>
      <c r="DR31" s="337"/>
      <c r="DS31" s="191"/>
      <c r="DT31" s="365"/>
      <c r="DU31" s="365"/>
      <c r="DV31" s="365"/>
      <c r="DW31" s="365"/>
      <c r="DX31" s="365"/>
      <c r="DY31" s="365"/>
      <c r="DZ31" s="365"/>
      <c r="EA31" s="365"/>
      <c r="EB31" s="365"/>
      <c r="EC31" s="365"/>
      <c r="ED31" s="365"/>
      <c r="EE31" s="366"/>
      <c r="EF31" s="191"/>
      <c r="EG31" s="365"/>
      <c r="EH31" s="365"/>
      <c r="EI31" s="365"/>
      <c r="EJ31" s="365"/>
      <c r="EK31" s="365"/>
      <c r="EL31" s="365"/>
      <c r="EM31" s="365"/>
      <c r="EN31" s="365"/>
      <c r="EO31" s="365"/>
      <c r="EP31" s="365"/>
      <c r="EQ31" s="365"/>
      <c r="ER31" s="366"/>
      <c r="ES31" s="191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3"/>
    </row>
    <row r="32" spans="1:161" ht="11.25" customHeight="1">
      <c r="A32" s="352"/>
      <c r="B32" s="329"/>
      <c r="C32" s="329"/>
      <c r="D32" s="329"/>
      <c r="E32" s="329"/>
      <c r="F32" s="329"/>
      <c r="G32" s="329"/>
      <c r="H32" s="330"/>
      <c r="I32" s="341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2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2"/>
      <c r="BZ32" s="342"/>
      <c r="CA32" s="342"/>
      <c r="CB32" s="342"/>
      <c r="CC32" s="342"/>
      <c r="CD32" s="342"/>
      <c r="CE32" s="342"/>
      <c r="CF32" s="342"/>
      <c r="CG32" s="342"/>
      <c r="CH32" s="342"/>
      <c r="CI32" s="342"/>
      <c r="CJ32" s="342"/>
      <c r="CK32" s="342"/>
      <c r="CL32" s="342"/>
      <c r="CM32" s="343"/>
      <c r="CN32" s="328"/>
      <c r="CO32" s="329"/>
      <c r="CP32" s="329"/>
      <c r="CQ32" s="329"/>
      <c r="CR32" s="329"/>
      <c r="CS32" s="329"/>
      <c r="CT32" s="329"/>
      <c r="CU32" s="330"/>
      <c r="CV32" s="352" t="s">
        <v>281</v>
      </c>
      <c r="CW32" s="329"/>
      <c r="CX32" s="329"/>
      <c r="CY32" s="329"/>
      <c r="CZ32" s="329"/>
      <c r="DA32" s="329"/>
      <c r="DB32" s="329"/>
      <c r="DC32" s="329"/>
      <c r="DD32" s="329"/>
      <c r="DE32" s="330"/>
      <c r="DF32" s="367"/>
      <c r="DG32" s="368"/>
      <c r="DH32" s="368"/>
      <c r="DI32" s="368"/>
      <c r="DJ32" s="368"/>
      <c r="DK32" s="368"/>
      <c r="DL32" s="368"/>
      <c r="DM32" s="368"/>
      <c r="DN32" s="368"/>
      <c r="DO32" s="368"/>
      <c r="DP32" s="368"/>
      <c r="DQ32" s="368"/>
      <c r="DR32" s="369"/>
      <c r="DS32" s="321">
        <v>2591000</v>
      </c>
      <c r="DT32" s="355"/>
      <c r="DU32" s="355"/>
      <c r="DV32" s="355"/>
      <c r="DW32" s="355"/>
      <c r="DX32" s="355"/>
      <c r="DY32" s="355"/>
      <c r="DZ32" s="355"/>
      <c r="EA32" s="355"/>
      <c r="EB32" s="355"/>
      <c r="EC32" s="355"/>
      <c r="ED32" s="355"/>
      <c r="EE32" s="356"/>
      <c r="EF32" s="321"/>
      <c r="EG32" s="355"/>
      <c r="EH32" s="355"/>
      <c r="EI32" s="355"/>
      <c r="EJ32" s="355"/>
      <c r="EK32" s="355"/>
      <c r="EL32" s="355"/>
      <c r="EM32" s="355"/>
      <c r="EN32" s="355"/>
      <c r="EO32" s="355"/>
      <c r="EP32" s="355"/>
      <c r="EQ32" s="355"/>
      <c r="ER32" s="356"/>
      <c r="ES32" s="321"/>
      <c r="ET32" s="322"/>
      <c r="EU32" s="322"/>
      <c r="EV32" s="322"/>
      <c r="EW32" s="322"/>
      <c r="EX32" s="322"/>
      <c r="EY32" s="322"/>
      <c r="EZ32" s="322"/>
      <c r="FA32" s="322"/>
      <c r="FB32" s="322"/>
      <c r="FC32" s="322"/>
      <c r="FD32" s="322"/>
      <c r="FE32" s="323"/>
    </row>
    <row r="33" spans="1:161" ht="12" customHeight="1" thickBot="1">
      <c r="A33" s="203"/>
      <c r="B33" s="201"/>
      <c r="C33" s="201"/>
      <c r="D33" s="201"/>
      <c r="E33" s="201"/>
      <c r="F33" s="201"/>
      <c r="G33" s="201"/>
      <c r="H33" s="202"/>
      <c r="I33" s="344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6"/>
      <c r="CN33" s="224"/>
      <c r="CO33" s="225"/>
      <c r="CP33" s="225"/>
      <c r="CQ33" s="225"/>
      <c r="CR33" s="225"/>
      <c r="CS33" s="225"/>
      <c r="CT33" s="225"/>
      <c r="CU33" s="226"/>
      <c r="CV33" s="227" t="s">
        <v>302</v>
      </c>
      <c r="CW33" s="225"/>
      <c r="CX33" s="225"/>
      <c r="CY33" s="225"/>
      <c r="CZ33" s="225"/>
      <c r="DA33" s="225"/>
      <c r="DB33" s="225"/>
      <c r="DC33" s="225"/>
      <c r="DD33" s="225"/>
      <c r="DE33" s="226"/>
      <c r="DF33" s="370"/>
      <c r="DG33" s="371"/>
      <c r="DH33" s="371"/>
      <c r="DI33" s="371"/>
      <c r="DJ33" s="371"/>
      <c r="DK33" s="371"/>
      <c r="DL33" s="371"/>
      <c r="DM33" s="371"/>
      <c r="DN33" s="371"/>
      <c r="DO33" s="371"/>
      <c r="DP33" s="371"/>
      <c r="DQ33" s="371"/>
      <c r="DR33" s="372"/>
      <c r="DS33" s="221"/>
      <c r="DT33" s="222"/>
      <c r="DU33" s="222"/>
      <c r="DV33" s="222"/>
      <c r="DW33" s="222"/>
      <c r="DX33" s="222"/>
      <c r="DY33" s="222"/>
      <c r="DZ33" s="222"/>
      <c r="EA33" s="222"/>
      <c r="EB33" s="222"/>
      <c r="EC33" s="222"/>
      <c r="ED33" s="222"/>
      <c r="EE33" s="373"/>
      <c r="EF33" s="374">
        <v>2581900</v>
      </c>
      <c r="EG33" s="375"/>
      <c r="EH33" s="375"/>
      <c r="EI33" s="375"/>
      <c r="EJ33" s="375"/>
      <c r="EK33" s="375"/>
      <c r="EL33" s="375"/>
      <c r="EM33" s="375"/>
      <c r="EN33" s="375"/>
      <c r="EO33" s="375"/>
      <c r="EP33" s="375"/>
      <c r="EQ33" s="375"/>
      <c r="ER33" s="376"/>
      <c r="ES33" s="221"/>
      <c r="ET33" s="222"/>
      <c r="EU33" s="222"/>
      <c r="EV33" s="222"/>
      <c r="EW33" s="222"/>
      <c r="EX33" s="222"/>
      <c r="EY33" s="222"/>
      <c r="EZ33" s="222"/>
      <c r="FA33" s="222"/>
      <c r="FB33" s="222"/>
      <c r="FC33" s="222"/>
      <c r="FD33" s="222"/>
      <c r="FE33" s="223"/>
    </row>
    <row r="34" ht="4.5" customHeight="1"/>
    <row r="35" ht="11.25">
      <c r="I35" s="1" t="s">
        <v>260</v>
      </c>
    </row>
    <row r="36" spans="9:96" ht="11.25">
      <c r="I36" s="1" t="s">
        <v>261</v>
      </c>
      <c r="AQ36" s="324" t="s">
        <v>303</v>
      </c>
      <c r="AR36" s="325"/>
      <c r="AS36" s="325"/>
      <c r="AT36" s="325"/>
      <c r="AU36" s="325"/>
      <c r="AV36" s="325"/>
      <c r="AW36" s="325"/>
      <c r="AX36" s="325"/>
      <c r="AY36" s="325"/>
      <c r="AZ36" s="325"/>
      <c r="BA36" s="325"/>
      <c r="BB36" s="325"/>
      <c r="BC36" s="325"/>
      <c r="BD36" s="325"/>
      <c r="BE36" s="325"/>
      <c r="BF36" s="325"/>
      <c r="BG36" s="325"/>
      <c r="BH36" s="325"/>
      <c r="BI36" s="11"/>
      <c r="BJ36" s="11"/>
      <c r="BK36" s="324"/>
      <c r="BL36" s="325"/>
      <c r="BM36" s="325"/>
      <c r="BN36" s="325"/>
      <c r="BO36" s="325"/>
      <c r="BP36" s="325"/>
      <c r="BQ36" s="325"/>
      <c r="BR36" s="325"/>
      <c r="BS36" s="325"/>
      <c r="BT36" s="325"/>
      <c r="BU36" s="325"/>
      <c r="BV36" s="325"/>
      <c r="BW36" s="11"/>
      <c r="BX36" s="11"/>
      <c r="BY36" s="324" t="s">
        <v>297</v>
      </c>
      <c r="BZ36" s="325"/>
      <c r="CA36" s="325"/>
      <c r="CB36" s="325"/>
      <c r="CC36" s="325"/>
      <c r="CD36" s="325"/>
      <c r="CE36" s="325"/>
      <c r="CF36" s="325"/>
      <c r="CG36" s="325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5"/>
    </row>
    <row r="37" spans="43:96" s="4" customFormat="1" ht="8.25">
      <c r="AQ37" s="261" t="s">
        <v>262</v>
      </c>
      <c r="AR37" s="261"/>
      <c r="AS37" s="261"/>
      <c r="AT37" s="261"/>
      <c r="AU37" s="261"/>
      <c r="AV37" s="261"/>
      <c r="AW37" s="261"/>
      <c r="AX37" s="261"/>
      <c r="AY37" s="261"/>
      <c r="AZ37" s="261"/>
      <c r="BA37" s="261"/>
      <c r="BB37" s="261"/>
      <c r="BC37" s="261"/>
      <c r="BD37" s="261"/>
      <c r="BE37" s="261"/>
      <c r="BF37" s="261"/>
      <c r="BG37" s="261"/>
      <c r="BH37" s="261"/>
      <c r="BK37" s="261" t="s">
        <v>20</v>
      </c>
      <c r="BL37" s="261"/>
      <c r="BM37" s="261"/>
      <c r="BN37" s="261"/>
      <c r="BO37" s="261"/>
      <c r="BP37" s="261"/>
      <c r="BQ37" s="261"/>
      <c r="BR37" s="261"/>
      <c r="BS37" s="261"/>
      <c r="BT37" s="261"/>
      <c r="BU37" s="261"/>
      <c r="BV37" s="261"/>
      <c r="BY37" s="261" t="s">
        <v>21</v>
      </c>
      <c r="BZ37" s="261"/>
      <c r="CA37" s="261"/>
      <c r="CB37" s="261"/>
      <c r="CC37" s="261"/>
      <c r="CD37" s="261"/>
      <c r="CE37" s="261"/>
      <c r="CF37" s="261"/>
      <c r="CG37" s="261"/>
      <c r="CH37" s="261"/>
      <c r="CI37" s="261"/>
      <c r="CJ37" s="261"/>
      <c r="CK37" s="261"/>
      <c r="CL37" s="261"/>
      <c r="CM37" s="261"/>
      <c r="CN37" s="261"/>
      <c r="CO37" s="261"/>
      <c r="CP37" s="261"/>
      <c r="CQ37" s="261"/>
      <c r="CR37" s="261"/>
    </row>
    <row r="38" spans="43:96" s="4" customFormat="1" ht="3" customHeight="1"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96" ht="11.25">
      <c r="I39" s="1" t="s">
        <v>263</v>
      </c>
      <c r="AM39" s="324" t="s">
        <v>274</v>
      </c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11"/>
      <c r="BF39" s="11"/>
      <c r="BG39" s="324" t="s">
        <v>275</v>
      </c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11"/>
      <c r="BZ39" s="11"/>
      <c r="CA39" s="347" t="s">
        <v>276</v>
      </c>
      <c r="CB39" s="348"/>
      <c r="CC39" s="348"/>
      <c r="CD39" s="348"/>
      <c r="CE39" s="348"/>
      <c r="CF39" s="348"/>
      <c r="CG39" s="348"/>
      <c r="CH39" s="348"/>
      <c r="CI39" s="348"/>
      <c r="CJ39" s="348"/>
      <c r="CK39" s="348"/>
      <c r="CL39" s="348"/>
      <c r="CM39" s="348"/>
      <c r="CN39" s="348"/>
      <c r="CO39" s="348"/>
      <c r="CP39" s="348"/>
      <c r="CQ39" s="348"/>
      <c r="CR39" s="348"/>
    </row>
    <row r="40" spans="39:96" s="4" customFormat="1" ht="8.25">
      <c r="AM40" s="261" t="s">
        <v>262</v>
      </c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1"/>
      <c r="AY40" s="261"/>
      <c r="AZ40" s="261"/>
      <c r="BA40" s="261"/>
      <c r="BB40" s="261"/>
      <c r="BC40" s="261"/>
      <c r="BD40" s="261"/>
      <c r="BG40" s="261" t="s">
        <v>264</v>
      </c>
      <c r="BH40" s="261"/>
      <c r="BI40" s="261"/>
      <c r="BJ40" s="261"/>
      <c r="BK40" s="261"/>
      <c r="BL40" s="261"/>
      <c r="BM40" s="261"/>
      <c r="BN40" s="261"/>
      <c r="BO40" s="261"/>
      <c r="BP40" s="261"/>
      <c r="BQ40" s="261"/>
      <c r="BR40" s="261"/>
      <c r="BS40" s="261"/>
      <c r="BT40" s="261"/>
      <c r="BU40" s="261"/>
      <c r="BV40" s="261"/>
      <c r="BW40" s="261"/>
      <c r="BX40" s="261"/>
      <c r="CA40" s="261" t="s">
        <v>265</v>
      </c>
      <c r="CB40" s="261"/>
      <c r="CC40" s="261"/>
      <c r="CD40" s="261"/>
      <c r="CE40" s="261"/>
      <c r="CF40" s="261"/>
      <c r="CG40" s="261"/>
      <c r="CH40" s="261"/>
      <c r="CI40" s="261"/>
      <c r="CJ40" s="261"/>
      <c r="CK40" s="261"/>
      <c r="CL40" s="261"/>
      <c r="CM40" s="261"/>
      <c r="CN40" s="261"/>
      <c r="CO40" s="261"/>
      <c r="CP40" s="261"/>
      <c r="CQ40" s="261"/>
      <c r="CR40" s="261"/>
    </row>
    <row r="41" spans="39:96" s="4" customFormat="1" ht="3" customHeight="1"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</row>
    <row r="42" spans="9:38" ht="11.25">
      <c r="I42" s="239" t="s">
        <v>22</v>
      </c>
      <c r="J42" s="239"/>
      <c r="K42" s="316"/>
      <c r="L42" s="317"/>
      <c r="M42" s="317"/>
      <c r="N42" s="242" t="s">
        <v>22</v>
      </c>
      <c r="O42" s="242"/>
      <c r="Q42" s="316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239">
        <v>20</v>
      </c>
      <c r="AG42" s="239"/>
      <c r="AH42" s="239"/>
      <c r="AI42" s="314"/>
      <c r="AJ42" s="315"/>
      <c r="AK42" s="315"/>
      <c r="AL42" s="1" t="s">
        <v>4</v>
      </c>
    </row>
    <row r="43" ht="8.25" customHeight="1"/>
    <row r="44" ht="3" customHeight="1"/>
    <row r="46" spans="1:91" ht="11.25">
      <c r="A46" s="318"/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  <c r="AG46" s="319"/>
      <c r="AH46" s="319"/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319"/>
      <c r="BH46" s="319"/>
      <c r="BI46" s="319"/>
      <c r="BJ46" s="319"/>
      <c r="BK46" s="319"/>
      <c r="BL46" s="319"/>
      <c r="BM46" s="319"/>
      <c r="BN46" s="319"/>
      <c r="BO46" s="319"/>
      <c r="BP46" s="319"/>
      <c r="BQ46" s="319"/>
      <c r="BR46" s="319"/>
      <c r="BS46" s="319"/>
      <c r="BT46" s="319"/>
      <c r="BU46" s="319"/>
      <c r="BV46" s="319"/>
      <c r="BW46" s="319"/>
      <c r="BX46" s="319"/>
      <c r="BY46" s="319"/>
      <c r="BZ46" s="319"/>
      <c r="CA46" s="319"/>
      <c r="CB46" s="319"/>
      <c r="CC46" s="319"/>
      <c r="CD46" s="319"/>
      <c r="CE46" s="319"/>
      <c r="CF46" s="319"/>
      <c r="CG46" s="319"/>
      <c r="CH46" s="319"/>
      <c r="CI46" s="319"/>
      <c r="CJ46" s="319"/>
      <c r="CK46" s="319"/>
      <c r="CL46" s="319"/>
      <c r="CM46" s="319"/>
    </row>
    <row r="47" spans="1:91" s="4" customFormat="1" ht="8.25">
      <c r="A47" s="320"/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0"/>
      <c r="BC47" s="320"/>
      <c r="BD47" s="320"/>
      <c r="BE47" s="320"/>
      <c r="BF47" s="320"/>
      <c r="BG47" s="320"/>
      <c r="BH47" s="320"/>
      <c r="BI47" s="320"/>
      <c r="BJ47" s="320"/>
      <c r="BK47" s="320"/>
      <c r="BL47" s="320"/>
      <c r="BM47" s="320"/>
      <c r="BN47" s="320"/>
      <c r="BO47" s="320"/>
      <c r="BP47" s="320"/>
      <c r="BQ47" s="320"/>
      <c r="BR47" s="320"/>
      <c r="BS47" s="320"/>
      <c r="BT47" s="320"/>
      <c r="BU47" s="320"/>
      <c r="BV47" s="320"/>
      <c r="BW47" s="320"/>
      <c r="BX47" s="320"/>
      <c r="BY47" s="320"/>
      <c r="BZ47" s="320"/>
      <c r="CA47" s="320"/>
      <c r="CB47" s="320"/>
      <c r="CC47" s="320"/>
      <c r="CD47" s="320"/>
      <c r="CE47" s="320"/>
      <c r="CF47" s="320"/>
      <c r="CG47" s="320"/>
      <c r="CH47" s="320"/>
      <c r="CI47" s="320"/>
      <c r="CJ47" s="320"/>
      <c r="CK47" s="320"/>
      <c r="CL47" s="320"/>
      <c r="CM47" s="320"/>
    </row>
    <row r="48" spans="1:91" s="4" customFormat="1" ht="6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</row>
    <row r="49" spans="1:91" ht="11.25">
      <c r="A49" s="318"/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19"/>
      <c r="W49" s="319"/>
      <c r="X49" s="319"/>
      <c r="Y49" s="319"/>
      <c r="AH49" s="318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</row>
    <row r="50" spans="1:91" s="4" customFormat="1" ht="8.25">
      <c r="A50" s="320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320"/>
      <c r="R50" s="320"/>
      <c r="S50" s="320"/>
      <c r="T50" s="320"/>
      <c r="U50" s="320"/>
      <c r="V50" s="320"/>
      <c r="W50" s="320"/>
      <c r="X50" s="320"/>
      <c r="Y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0"/>
      <c r="BM50" s="320"/>
      <c r="BN50" s="320"/>
      <c r="BO50" s="320"/>
      <c r="BP50" s="320"/>
      <c r="BQ50" s="320"/>
      <c r="BR50" s="320"/>
      <c r="BS50" s="320"/>
      <c r="BT50" s="320"/>
      <c r="BU50" s="320"/>
      <c r="BV50" s="320"/>
      <c r="BW50" s="320"/>
      <c r="BX50" s="320"/>
      <c r="BY50" s="320"/>
      <c r="BZ50" s="320"/>
      <c r="CA50" s="320"/>
      <c r="CB50" s="320"/>
      <c r="CC50" s="320"/>
      <c r="CD50" s="320"/>
      <c r="CE50" s="320"/>
      <c r="CF50" s="320"/>
      <c r="CG50" s="320"/>
      <c r="CH50" s="320"/>
      <c r="CI50" s="320"/>
      <c r="CJ50" s="320"/>
      <c r="CK50" s="320"/>
      <c r="CL50" s="320"/>
      <c r="CM50" s="320"/>
    </row>
    <row r="51" ht="8.25" customHeight="1"/>
    <row r="52" spans="1:29" ht="11.25">
      <c r="A52" s="239"/>
      <c r="B52" s="239"/>
      <c r="C52" s="316"/>
      <c r="D52" s="317"/>
      <c r="E52" s="317"/>
      <c r="F52" s="242"/>
      <c r="G52" s="242"/>
      <c r="I52" s="316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239"/>
      <c r="Y52" s="239"/>
      <c r="Z52" s="239"/>
      <c r="AA52" s="314"/>
      <c r="AB52" s="315"/>
      <c r="AC52" s="315"/>
    </row>
    <row r="53" ht="3" customHeight="1"/>
    <row r="55" ht="3" customHeight="1"/>
  </sheetData>
  <sheetProtection/>
  <mergeCells count="256">
    <mergeCell ref="CV32:DE32"/>
    <mergeCell ref="DF32:DR32"/>
    <mergeCell ref="DS32:EE32"/>
    <mergeCell ref="DF33:DR33"/>
    <mergeCell ref="DS33:EE33"/>
    <mergeCell ref="EF33:ER33"/>
    <mergeCell ref="DF31:DR31"/>
    <mergeCell ref="DS31:EE31"/>
    <mergeCell ref="EF31:ER31"/>
    <mergeCell ref="ES26:FE26"/>
    <mergeCell ref="ES27:FE27"/>
    <mergeCell ref="ES28:FE28"/>
    <mergeCell ref="ES29:FE29"/>
    <mergeCell ref="DS27:EE27"/>
    <mergeCell ref="DS28:EE28"/>
    <mergeCell ref="DS29:EE29"/>
    <mergeCell ref="EF26:ER26"/>
    <mergeCell ref="EF27:ER27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I31:CM33"/>
    <mergeCell ref="CV31:DE31"/>
    <mergeCell ref="A26:H29"/>
    <mergeCell ref="A31:H33"/>
    <mergeCell ref="CV29:DE29"/>
    <mergeCell ref="EF25:ER25"/>
    <mergeCell ref="EF28:ER28"/>
    <mergeCell ref="EF29:ER29"/>
    <mergeCell ref="EF32:ER32"/>
    <mergeCell ref="CV33:DE33"/>
    <mergeCell ref="CA39:CR39"/>
    <mergeCell ref="CA40:CR40"/>
    <mergeCell ref="DF25:DR25"/>
    <mergeCell ref="AM39:BD39"/>
    <mergeCell ref="CV26:DE26"/>
    <mergeCell ref="CV27:DE27"/>
    <mergeCell ref="CV28:DE28"/>
    <mergeCell ref="AM40:BD40"/>
    <mergeCell ref="BG39:BX39"/>
    <mergeCell ref="BG40:BX40"/>
    <mergeCell ref="DF28:DR28"/>
    <mergeCell ref="DF29:DR29"/>
    <mergeCell ref="A30:H30"/>
    <mergeCell ref="I30:CM30"/>
    <mergeCell ref="CN30:CU30"/>
    <mergeCell ref="CV30:DE30"/>
    <mergeCell ref="DF30:DR30"/>
    <mergeCell ref="I26:CM29"/>
    <mergeCell ref="CN26:CU29"/>
    <mergeCell ref="DS30:EE30"/>
    <mergeCell ref="ES30:FE30"/>
    <mergeCell ref="DS26:EE26"/>
    <mergeCell ref="AQ37:BH37"/>
    <mergeCell ref="BK37:BV37"/>
    <mergeCell ref="BY37:CR37"/>
    <mergeCell ref="CN31:CU33"/>
    <mergeCell ref="EF30:ER30"/>
    <mergeCell ref="DF26:DR26"/>
    <mergeCell ref="DF27:DR27"/>
    <mergeCell ref="I42:J42"/>
    <mergeCell ref="K42:M42"/>
    <mergeCell ref="N42:O42"/>
    <mergeCell ref="Q42:AE42"/>
    <mergeCell ref="ES31:FE33"/>
    <mergeCell ref="AF42:AH42"/>
    <mergeCell ref="AI42:AK42"/>
    <mergeCell ref="AQ36:BH36"/>
    <mergeCell ref="BK36:BV36"/>
    <mergeCell ref="BY36:CR36"/>
    <mergeCell ref="A49:Y49"/>
    <mergeCell ref="AH49:CM49"/>
    <mergeCell ref="A50:Y50"/>
    <mergeCell ref="AH50:CM50"/>
    <mergeCell ref="A46:CM46"/>
    <mergeCell ref="A47:CM47"/>
    <mergeCell ref="X52:Z52"/>
    <mergeCell ref="AA52:AC52"/>
    <mergeCell ref="A52:B52"/>
    <mergeCell ref="C52:E52"/>
    <mergeCell ref="F52:G52"/>
    <mergeCell ref="I52:W5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1"/>
  <rowBreaks count="1" manualBreakCount="1">
    <brk id="22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2019-12-25T08:37:50Z</cp:lastPrinted>
  <dcterms:created xsi:type="dcterms:W3CDTF">2011-01-11T10:25:48Z</dcterms:created>
  <dcterms:modified xsi:type="dcterms:W3CDTF">2021-01-14T07:54:12Z</dcterms:modified>
  <cp:category/>
  <cp:version/>
  <cp:contentType/>
  <cp:contentStatus/>
</cp:coreProperties>
</file>