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730" windowHeight="9045"/>
  </bookViews>
  <sheets>
    <sheet name="Лист1" sheetId="3" r:id="rId1"/>
  </sheets>
  <calcPr calcId="125725"/>
</workbook>
</file>

<file path=xl/calcChain.xml><?xml version="1.0" encoding="utf-8"?>
<calcChain xmlns="http://schemas.openxmlformats.org/spreadsheetml/2006/main">
  <c r="AP7" i="3"/>
  <c r="AP9"/>
  <c r="AP10"/>
  <c r="AP11"/>
  <c r="AP12"/>
  <c r="AP13"/>
  <c r="AP14"/>
  <c r="AP18"/>
  <c r="AP19"/>
  <c r="AP20"/>
  <c r="AP21"/>
  <c r="AP22"/>
  <c r="AP6"/>
</calcChain>
</file>

<file path=xl/sharedStrings.xml><?xml version="1.0" encoding="utf-8"?>
<sst xmlns="http://schemas.openxmlformats.org/spreadsheetml/2006/main" count="224" uniqueCount="133">
  <si>
    <t>Школа</t>
  </si>
  <si>
    <t xml:space="preserve">        Фамилия Имя Отчество</t>
  </si>
  <si>
    <t>Дата рождения (дд.мм.гггг)</t>
  </si>
  <si>
    <t>нач.кл.</t>
  </si>
  <si>
    <t>рус. яз и лит.</t>
  </si>
  <si>
    <t>чув.яз и лит. (чув слово)</t>
  </si>
  <si>
    <t xml:space="preserve">тат. яз и лит </t>
  </si>
  <si>
    <t>матем.</t>
  </si>
  <si>
    <t>инф-тика</t>
  </si>
  <si>
    <t>физика</t>
  </si>
  <si>
    <t>история</t>
  </si>
  <si>
    <t>общество</t>
  </si>
  <si>
    <t>право</t>
  </si>
  <si>
    <t>экономика</t>
  </si>
  <si>
    <t>англ яз.</t>
  </si>
  <si>
    <t>нем. язык</t>
  </si>
  <si>
    <t>биология</t>
  </si>
  <si>
    <t>химия</t>
  </si>
  <si>
    <t>география</t>
  </si>
  <si>
    <t>природов.</t>
  </si>
  <si>
    <t xml:space="preserve"> эколог</t>
  </si>
  <si>
    <t>ОБЖ (часы)</t>
  </si>
  <si>
    <t>физ-ра</t>
  </si>
  <si>
    <t>физ-ра (3-й час)</t>
  </si>
  <si>
    <t>изо</t>
  </si>
  <si>
    <t>черчение</t>
  </si>
  <si>
    <t>Технология</t>
  </si>
  <si>
    <t>Музыка</t>
  </si>
  <si>
    <t>КРК</t>
  </si>
  <si>
    <t>МХК</t>
  </si>
  <si>
    <t>ОРКСЭ</t>
  </si>
  <si>
    <t xml:space="preserve">электив. курс (с указанием предметов)  </t>
  </si>
  <si>
    <t>профор. работа</t>
  </si>
  <si>
    <t>индивидуальное обучение</t>
  </si>
  <si>
    <t>недельная нагрузка</t>
  </si>
  <si>
    <t>преподаватель-организатор ОБЖ</t>
  </si>
  <si>
    <t>воспитатель ГКПД</t>
  </si>
  <si>
    <t>вос-тель ГПД</t>
  </si>
  <si>
    <t>социальный пед.</t>
  </si>
  <si>
    <t>педагог-психолог</t>
  </si>
  <si>
    <t>учитель-логопед</t>
  </si>
  <si>
    <t>ст.вож-ый</t>
  </si>
  <si>
    <t>директор</t>
  </si>
  <si>
    <t>зам.дир. по УР</t>
  </si>
  <si>
    <t>зам. дир. по ВР</t>
  </si>
  <si>
    <t>библиотекарь</t>
  </si>
  <si>
    <t>образование</t>
  </si>
  <si>
    <t>наименов.учебн. завед</t>
  </si>
  <si>
    <t>год оконча-ния</t>
  </si>
  <si>
    <t>очно или заочно</t>
  </si>
  <si>
    <t>наименов.учебн.завед., если учится заочно</t>
  </si>
  <si>
    <t>квалификация (в соотвествии с дипломом)</t>
  </si>
  <si>
    <t>спец. по образованию (в соответсвии с дипломом)</t>
  </si>
  <si>
    <t>общий трудовой стаж</t>
  </si>
  <si>
    <t>стаж пед. рабо-ты  (по должностям)</t>
  </si>
  <si>
    <t>дата поступле-ния в данную школу</t>
  </si>
  <si>
    <t>курсы (год, предмет)</t>
  </si>
  <si>
    <t>место прохождения курсов</t>
  </si>
  <si>
    <t>кв. кат.</t>
  </si>
  <si>
    <t>аттестация (дата дд.мм.гггг)</t>
  </si>
  <si>
    <t>награды (включая и грамоту министерства образования и молодежной политики ЧР)</t>
  </si>
  <si>
    <t>год награждения</t>
  </si>
  <si>
    <t>этика и психология семейной жизни</t>
  </si>
  <si>
    <t>астрономия</t>
  </si>
  <si>
    <t>ОДНКНР</t>
  </si>
  <si>
    <t>Гайнуллова Гульназ Минрешитовна</t>
  </si>
  <si>
    <t>Мезитова Рамиля Рафаиловна</t>
  </si>
  <si>
    <t>Салеева Гелзиря Минхалимовна</t>
  </si>
  <si>
    <t>Зиганшина Лейсен Ринатовна</t>
  </si>
  <si>
    <t>Курицына Ольга Юрьевна</t>
  </si>
  <si>
    <t>Салеева Фения Арифулловна</t>
  </si>
  <si>
    <t>Зейдуллина Гелфия Ильдизяровна</t>
  </si>
  <si>
    <t>Гибатдинова Людмила Николаевна</t>
  </si>
  <si>
    <t>Мухаметшина Тензиле Рамиловна</t>
  </si>
  <si>
    <t>Мезитова Гузелия Хафизовна</t>
  </si>
  <si>
    <t>высшее</t>
  </si>
  <si>
    <t>Гинетуллина Айгель Аглямовна</t>
  </si>
  <si>
    <t>Просвирнов Сергей Александрович</t>
  </si>
  <si>
    <t>средн.спец.</t>
  </si>
  <si>
    <t>Минуллова Редалия Мингазиевна</t>
  </si>
  <si>
    <t>0.25 (музыкант)</t>
  </si>
  <si>
    <t>0.75</t>
  </si>
  <si>
    <t>0.5</t>
  </si>
  <si>
    <t>ЧГПУ им. И.Я.Яковлева</t>
  </si>
  <si>
    <t>Казанск.ГПИ</t>
  </si>
  <si>
    <t>ЧГПИ им.И.Я.Яковлева</t>
  </si>
  <si>
    <t>ГОУ ВПО "Арзамасский ГПИ"</t>
  </si>
  <si>
    <t>ЧГУ им. И.Н.Ульянова</t>
  </si>
  <si>
    <t>Канашск.ПК</t>
  </si>
  <si>
    <t>ГАПОУ ЧР "Канаш</t>
  </si>
  <si>
    <t>Чеб.РКПУ</t>
  </si>
  <si>
    <t>очно</t>
  </si>
  <si>
    <t>заочно</t>
  </si>
  <si>
    <t>учитель по специальностям "Математика" и "Информатика"</t>
  </si>
  <si>
    <t>учитель татарского языка и литературы</t>
  </si>
  <si>
    <t>учитель физики и математики  средней школы</t>
  </si>
  <si>
    <t>учитель начальных классов</t>
  </si>
  <si>
    <t>учитель истории и географии</t>
  </si>
  <si>
    <t>учитель русского языка и литературы средней школы</t>
  </si>
  <si>
    <t>учитель физической культуры</t>
  </si>
  <si>
    <t>учитель русского языка и литературы</t>
  </si>
  <si>
    <t>учитель английского языка</t>
  </si>
  <si>
    <t>аккомпониатор</t>
  </si>
  <si>
    <t>математика и информатика</t>
  </si>
  <si>
    <t>татарский язык и литература</t>
  </si>
  <si>
    <t>физика и математика</t>
  </si>
  <si>
    <t>начальные классы</t>
  </si>
  <si>
    <t>география и история</t>
  </si>
  <si>
    <t>русский язык и литература</t>
  </si>
  <si>
    <t xml:space="preserve">физическая культура </t>
  </si>
  <si>
    <t>русский язык, технология</t>
  </si>
  <si>
    <t>английский язык</t>
  </si>
  <si>
    <t>музыка</t>
  </si>
  <si>
    <t>воспитатель</t>
  </si>
  <si>
    <t>ЧРИО</t>
  </si>
  <si>
    <t>Казань</t>
  </si>
  <si>
    <t>высшая</t>
  </si>
  <si>
    <t>Почетный работник РФ</t>
  </si>
  <si>
    <t>Поч.гр.Госсовета ЧР</t>
  </si>
  <si>
    <t>Поч.гр.МО и МП РФ</t>
  </si>
  <si>
    <t>Поч.гр.МО и МП ЧР</t>
  </si>
  <si>
    <t>совм</t>
  </si>
  <si>
    <t>отметка о совместительстве</t>
  </si>
  <si>
    <t>второй иностранный язык (нем.язык)</t>
  </si>
  <si>
    <t>Список педперсонала МБОУ "Чичканская ООШ" Комсомольского района на 2020-2021 уч. год</t>
  </si>
  <si>
    <t>МБОУ "Чичканская ООШ"</t>
  </si>
  <si>
    <t>"КПФУ"</t>
  </si>
  <si>
    <t>Врио директора школы:                                                                                  Г.М.Гайнуллова</t>
  </si>
  <si>
    <t>Осипов Андрей Аркадьевич</t>
  </si>
  <si>
    <t>менеджмент в образовании</t>
  </si>
  <si>
    <t>педагог организатор</t>
  </si>
  <si>
    <t>Поч.гр. МО и МП ЧР</t>
  </si>
  <si>
    <t>воспитатель детей дошкольного возраста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</si>
</sst>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6"/>
      <name val="Arial"/>
      <family val="2"/>
      <charset val="204"/>
    </font>
    <font>
      <sz val="6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sz val="6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1" applyFont="1" applyAlignment="1"/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2" fillId="0" borderId="0" xfId="1"/>
    <xf numFmtId="0" fontId="3" fillId="0" borderId="0" xfId="1" applyFont="1" applyAlignment="1"/>
    <xf numFmtId="0" fontId="5" fillId="0" borderId="0" xfId="0" applyFont="1"/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left" vertical="center" textRotation="90"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/>
    <xf numFmtId="14" fontId="5" fillId="0" borderId="1" xfId="1" applyNumberFormat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0" xfId="0" applyFont="1" applyAlignment="1"/>
    <xf numFmtId="0" fontId="5" fillId="0" borderId="1" xfId="0" applyFont="1" applyBorder="1"/>
    <xf numFmtId="0" fontId="7" fillId="0" borderId="1" xfId="1" applyFont="1" applyBorder="1"/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NumberFormat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left" vertical="top" wrapText="1"/>
    </xf>
    <xf numFmtId="0" fontId="4" fillId="0" borderId="0" xfId="0" applyFont="1"/>
    <xf numFmtId="0" fontId="5" fillId="0" borderId="2" xfId="1" applyFont="1" applyBorder="1" applyAlignment="1"/>
    <xf numFmtId="0" fontId="0" fillId="0" borderId="3" xfId="0" applyBorder="1" applyAlignment="1"/>
    <xf numFmtId="0" fontId="5" fillId="0" borderId="2" xfId="0" applyFont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9"/>
  <sheetViews>
    <sheetView tabSelected="1" zoomScale="154" zoomScaleNormal="154" workbookViewId="0">
      <selection activeCell="BF19" sqref="BF19"/>
    </sheetView>
  </sheetViews>
  <sheetFormatPr defaultRowHeight="12.75"/>
  <cols>
    <col min="1" max="1" width="2.7109375" customWidth="1"/>
    <col min="2" max="2" width="14.7109375" customWidth="1"/>
    <col min="3" max="3" width="21" customWidth="1"/>
    <col min="4" max="4" width="3.7109375" customWidth="1"/>
    <col min="5" max="5" width="7.140625" customWidth="1"/>
    <col min="6" max="42" width="2" customWidth="1"/>
    <col min="43" max="43" width="9.140625" customWidth="1"/>
    <col min="44" max="52" width="2" customWidth="1"/>
    <col min="53" max="53" width="6.140625" customWidth="1"/>
    <col min="54" max="54" width="14.140625" customWidth="1"/>
    <col min="55" max="55" width="2.85546875" customWidth="1"/>
    <col min="56" max="56" width="3.7109375" customWidth="1"/>
    <col min="57" max="57" width="2.42578125" customWidth="1"/>
    <col min="58" max="58" width="16.140625" customWidth="1"/>
    <col min="59" max="59" width="14.42578125" customWidth="1"/>
    <col min="60" max="61" width="2" customWidth="1"/>
    <col min="62" max="62" width="2.85546875" customWidth="1"/>
    <col min="63" max="63" width="3.140625" customWidth="1"/>
    <col min="64" max="64" width="3.42578125" customWidth="1"/>
    <col min="65" max="65" width="3.85546875" customWidth="1"/>
    <col min="66" max="66" width="6.140625" customWidth="1"/>
    <col min="67" max="67" width="10.42578125" customWidth="1"/>
    <col min="68" max="68" width="4.28515625" customWidth="1"/>
    <col min="69" max="69" width="2.7109375" customWidth="1"/>
  </cols>
  <sheetData>
    <row r="1" spans="1:68">
      <c r="B1" s="6" t="s">
        <v>124</v>
      </c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3"/>
      <c r="BB1" s="3"/>
      <c r="BC1" s="4"/>
      <c r="BD1" s="3"/>
      <c r="BE1" s="2"/>
      <c r="BF1" s="3"/>
      <c r="BG1" s="3"/>
      <c r="BH1" s="4"/>
      <c r="BI1" s="4"/>
      <c r="BJ1" s="4"/>
      <c r="BK1" s="3"/>
      <c r="BL1" s="1"/>
      <c r="BM1" s="3"/>
      <c r="BN1" s="4"/>
      <c r="BO1" s="3"/>
      <c r="BP1" s="3"/>
    </row>
    <row r="2" spans="1:68" ht="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1:68" s="7" customFormat="1" ht="123" customHeight="1">
      <c r="A3" s="18"/>
      <c r="B3" s="8" t="s">
        <v>0</v>
      </c>
      <c r="C3" s="9" t="s">
        <v>1</v>
      </c>
      <c r="D3" s="10" t="s">
        <v>122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123</v>
      </c>
      <c r="T3" s="10" t="s">
        <v>16</v>
      </c>
      <c r="U3" s="10" t="s">
        <v>17</v>
      </c>
      <c r="V3" s="10" t="s">
        <v>18</v>
      </c>
      <c r="W3" s="10" t="s">
        <v>19</v>
      </c>
      <c r="X3" s="10" t="s">
        <v>20</v>
      </c>
      <c r="Y3" s="10" t="s">
        <v>21</v>
      </c>
      <c r="Z3" s="10" t="s">
        <v>22</v>
      </c>
      <c r="AA3" s="10" t="s">
        <v>23</v>
      </c>
      <c r="AB3" s="10" t="s">
        <v>24</v>
      </c>
      <c r="AC3" s="10" t="s">
        <v>25</v>
      </c>
      <c r="AD3" s="10" t="s">
        <v>26</v>
      </c>
      <c r="AE3" s="10" t="s">
        <v>27</v>
      </c>
      <c r="AF3" s="10" t="s">
        <v>28</v>
      </c>
      <c r="AG3" s="10" t="s">
        <v>29</v>
      </c>
      <c r="AH3" s="10" t="s">
        <v>62</v>
      </c>
      <c r="AI3" s="10" t="s">
        <v>30</v>
      </c>
      <c r="AJ3" s="11" t="s">
        <v>31</v>
      </c>
      <c r="AK3" s="10" t="s">
        <v>32</v>
      </c>
      <c r="AL3" s="10" t="s">
        <v>33</v>
      </c>
      <c r="AM3" s="10" t="s">
        <v>35</v>
      </c>
      <c r="AN3" s="10" t="s">
        <v>63</v>
      </c>
      <c r="AO3" s="10" t="s">
        <v>64</v>
      </c>
      <c r="AP3" s="10" t="s">
        <v>34</v>
      </c>
      <c r="AQ3" s="10" t="s">
        <v>36</v>
      </c>
      <c r="AR3" s="10" t="s">
        <v>37</v>
      </c>
      <c r="AS3" s="10" t="s">
        <v>38</v>
      </c>
      <c r="AT3" s="10" t="s">
        <v>39</v>
      </c>
      <c r="AU3" s="10" t="s">
        <v>40</v>
      </c>
      <c r="AV3" s="10" t="s">
        <v>41</v>
      </c>
      <c r="AW3" s="10" t="s">
        <v>42</v>
      </c>
      <c r="AX3" s="10" t="s">
        <v>43</v>
      </c>
      <c r="AY3" s="10" t="s">
        <v>44</v>
      </c>
      <c r="AZ3" s="10" t="s">
        <v>45</v>
      </c>
      <c r="BA3" s="11" t="s">
        <v>46</v>
      </c>
      <c r="BB3" s="12" t="s">
        <v>47</v>
      </c>
      <c r="BC3" s="10" t="s">
        <v>48</v>
      </c>
      <c r="BD3" s="11" t="s">
        <v>49</v>
      </c>
      <c r="BE3" s="10" t="s">
        <v>50</v>
      </c>
      <c r="BF3" s="11" t="s">
        <v>51</v>
      </c>
      <c r="BG3" s="11" t="s">
        <v>52</v>
      </c>
      <c r="BH3" s="10" t="s">
        <v>53</v>
      </c>
      <c r="BI3" s="10" t="s">
        <v>54</v>
      </c>
      <c r="BJ3" s="10" t="s">
        <v>55</v>
      </c>
      <c r="BK3" s="11" t="s">
        <v>56</v>
      </c>
      <c r="BL3" s="10" t="s">
        <v>57</v>
      </c>
      <c r="BM3" s="11" t="s">
        <v>58</v>
      </c>
      <c r="BN3" s="10" t="s">
        <v>59</v>
      </c>
      <c r="BO3" s="12" t="s">
        <v>60</v>
      </c>
      <c r="BP3" s="11" t="s">
        <v>61</v>
      </c>
    </row>
    <row r="4" spans="1:68" s="7" customFormat="1" ht="8.25">
      <c r="A4" s="18"/>
      <c r="B4" s="13">
        <v>2</v>
      </c>
      <c r="C4" s="13">
        <v>3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  <c r="W4" s="13">
        <v>22</v>
      </c>
      <c r="X4" s="13">
        <v>23</v>
      </c>
      <c r="Y4" s="13">
        <v>24</v>
      </c>
      <c r="Z4" s="13">
        <v>25</v>
      </c>
      <c r="AA4" s="13">
        <v>26</v>
      </c>
      <c r="AB4" s="13">
        <v>27</v>
      </c>
      <c r="AC4" s="13">
        <v>28</v>
      </c>
      <c r="AD4" s="13">
        <v>29</v>
      </c>
      <c r="AE4" s="13">
        <v>30</v>
      </c>
      <c r="AF4" s="13">
        <v>31</v>
      </c>
      <c r="AG4" s="13">
        <v>32</v>
      </c>
      <c r="AH4" s="13">
        <v>33</v>
      </c>
      <c r="AI4" s="13">
        <v>34</v>
      </c>
      <c r="AJ4" s="13">
        <v>35</v>
      </c>
      <c r="AK4" s="13">
        <v>36</v>
      </c>
      <c r="AL4" s="13">
        <v>37</v>
      </c>
      <c r="AM4" s="13">
        <v>38</v>
      </c>
      <c r="AN4" s="13">
        <v>39</v>
      </c>
      <c r="AO4" s="13">
        <v>40</v>
      </c>
      <c r="AP4" s="13">
        <v>41</v>
      </c>
      <c r="AQ4" s="13">
        <v>42</v>
      </c>
      <c r="AR4" s="13">
        <v>43</v>
      </c>
      <c r="AS4" s="13">
        <v>44</v>
      </c>
      <c r="AT4" s="13">
        <v>45</v>
      </c>
      <c r="AU4" s="13">
        <v>46</v>
      </c>
      <c r="AV4" s="13">
        <v>47</v>
      </c>
      <c r="AW4" s="13">
        <v>48</v>
      </c>
      <c r="AX4" s="13">
        <v>49</v>
      </c>
      <c r="AY4" s="13">
        <v>50</v>
      </c>
      <c r="AZ4" s="13">
        <v>51</v>
      </c>
      <c r="BA4" s="13">
        <v>52</v>
      </c>
      <c r="BB4" s="13">
        <v>53</v>
      </c>
      <c r="BC4" s="13">
        <v>54</v>
      </c>
      <c r="BD4" s="13">
        <v>55</v>
      </c>
      <c r="BE4" s="13">
        <v>56</v>
      </c>
      <c r="BF4" s="13">
        <v>57</v>
      </c>
      <c r="BG4" s="13">
        <v>58</v>
      </c>
      <c r="BH4" s="13">
        <v>59</v>
      </c>
      <c r="BI4" s="13">
        <v>60</v>
      </c>
      <c r="BJ4" s="13">
        <v>61</v>
      </c>
      <c r="BK4" s="13">
        <v>62</v>
      </c>
      <c r="BL4" s="13">
        <v>63</v>
      </c>
      <c r="BM4" s="13">
        <v>64</v>
      </c>
      <c r="BN4" s="13">
        <v>65</v>
      </c>
      <c r="BO4" s="13">
        <v>66</v>
      </c>
      <c r="BP4" s="13">
        <v>67</v>
      </c>
    </row>
    <row r="5" spans="1:68" s="7" customFormat="1" ht="8.25">
      <c r="A5" s="27">
        <v>1</v>
      </c>
      <c r="B5" s="14" t="s">
        <v>125</v>
      </c>
      <c r="C5" s="14" t="s">
        <v>65</v>
      </c>
      <c r="D5" s="14"/>
      <c r="E5" s="15">
        <v>30274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>
        <v>1</v>
      </c>
      <c r="AX5" s="13"/>
      <c r="AY5" s="13"/>
      <c r="AZ5" s="13"/>
      <c r="BA5" s="14" t="s">
        <v>75</v>
      </c>
      <c r="BB5" s="16" t="s">
        <v>114</v>
      </c>
      <c r="BC5" s="16">
        <v>2018</v>
      </c>
      <c r="BD5" s="13" t="s">
        <v>92</v>
      </c>
      <c r="BE5" s="13"/>
      <c r="BF5" s="16" t="s">
        <v>129</v>
      </c>
      <c r="BG5" s="16" t="s">
        <v>129</v>
      </c>
      <c r="BH5" s="13">
        <v>17</v>
      </c>
      <c r="BI5" s="13">
        <v>3</v>
      </c>
      <c r="BJ5" s="13">
        <v>2018</v>
      </c>
      <c r="BK5" s="13">
        <v>2018</v>
      </c>
      <c r="BL5" s="13" t="s">
        <v>114</v>
      </c>
      <c r="BM5" s="13"/>
      <c r="BN5" s="13"/>
      <c r="BO5" s="13"/>
      <c r="BP5" s="13"/>
    </row>
    <row r="6" spans="1:68" s="17" customFormat="1" ht="8.25">
      <c r="A6" s="28"/>
      <c r="B6" s="14" t="s">
        <v>125</v>
      </c>
      <c r="C6" s="14" t="s">
        <v>65</v>
      </c>
      <c r="D6" s="14"/>
      <c r="E6" s="15">
        <v>30274</v>
      </c>
      <c r="F6" s="14"/>
      <c r="G6" s="14"/>
      <c r="H6" s="14"/>
      <c r="I6" s="14"/>
      <c r="J6" s="14">
        <v>10</v>
      </c>
      <c r="K6" s="14">
        <v>4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>
        <f>SUM(F6:AO6)</f>
        <v>14</v>
      </c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 t="s">
        <v>75</v>
      </c>
      <c r="BB6" s="14" t="s">
        <v>83</v>
      </c>
      <c r="BC6" s="16">
        <v>2005</v>
      </c>
      <c r="BD6" s="14" t="s">
        <v>91</v>
      </c>
      <c r="BE6" s="14"/>
      <c r="BF6" s="14" t="s">
        <v>93</v>
      </c>
      <c r="BG6" s="14" t="s">
        <v>103</v>
      </c>
      <c r="BH6" s="14">
        <v>17</v>
      </c>
      <c r="BI6" s="14">
        <v>3</v>
      </c>
      <c r="BJ6" s="16">
        <v>2018</v>
      </c>
      <c r="BK6" s="14">
        <v>2018</v>
      </c>
      <c r="BL6" s="14" t="s">
        <v>114</v>
      </c>
      <c r="BM6" s="14">
        <v>1</v>
      </c>
      <c r="BN6" s="15">
        <v>43535</v>
      </c>
      <c r="BO6" s="14"/>
      <c r="BP6" s="14"/>
    </row>
    <row r="7" spans="1:68" s="7" customFormat="1" ht="8.25">
      <c r="A7" s="18">
        <v>2</v>
      </c>
      <c r="B7" s="14" t="s">
        <v>125</v>
      </c>
      <c r="C7" s="19" t="s">
        <v>66</v>
      </c>
      <c r="D7" s="19"/>
      <c r="E7" s="24">
        <v>23825</v>
      </c>
      <c r="F7" s="19"/>
      <c r="G7" s="19"/>
      <c r="H7" s="19"/>
      <c r="I7" s="19">
        <v>18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0"/>
      <c r="AK7" s="21"/>
      <c r="AL7" s="21">
        <v>3</v>
      </c>
      <c r="AM7" s="21"/>
      <c r="AN7" s="21"/>
      <c r="AO7" s="21"/>
      <c r="AP7" s="13">
        <f t="shared" ref="AP7:AP22" si="0">SUM(F7:AO7)</f>
        <v>21</v>
      </c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2" t="s">
        <v>75</v>
      </c>
      <c r="BB7" s="22" t="s">
        <v>84</v>
      </c>
      <c r="BC7" s="16">
        <v>1991</v>
      </c>
      <c r="BD7" s="22" t="s">
        <v>92</v>
      </c>
      <c r="BE7" s="18"/>
      <c r="BF7" s="19" t="s">
        <v>94</v>
      </c>
      <c r="BG7" s="22" t="s">
        <v>104</v>
      </c>
      <c r="BH7" s="13">
        <v>35</v>
      </c>
      <c r="BI7" s="13">
        <v>35</v>
      </c>
      <c r="BJ7" s="16">
        <v>1990</v>
      </c>
      <c r="BK7" s="22">
        <v>2018</v>
      </c>
      <c r="BL7" s="22" t="s">
        <v>115</v>
      </c>
      <c r="BM7" s="22" t="s">
        <v>116</v>
      </c>
      <c r="BN7" s="15">
        <v>43180</v>
      </c>
      <c r="BO7" s="22" t="s">
        <v>117</v>
      </c>
      <c r="BP7" s="13">
        <v>2001</v>
      </c>
    </row>
    <row r="8" spans="1:68" s="7" customFormat="1" ht="8.25">
      <c r="A8" s="29">
        <v>3</v>
      </c>
      <c r="B8" s="14" t="s">
        <v>125</v>
      </c>
      <c r="C8" s="19" t="s">
        <v>67</v>
      </c>
      <c r="D8" s="19"/>
      <c r="E8" s="24">
        <v>25404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1"/>
      <c r="AL8" s="21"/>
      <c r="AM8" s="21"/>
      <c r="AN8" s="21"/>
      <c r="AO8" s="21"/>
      <c r="AP8" s="13"/>
      <c r="AQ8" s="21"/>
      <c r="AR8" s="21"/>
      <c r="AS8" s="21"/>
      <c r="AT8" s="21"/>
      <c r="AU8" s="21"/>
      <c r="AV8" s="21"/>
      <c r="AW8" s="21"/>
      <c r="AX8" s="21" t="s">
        <v>82</v>
      </c>
      <c r="AY8" s="21"/>
      <c r="AZ8" s="21"/>
      <c r="BA8" s="22" t="s">
        <v>75</v>
      </c>
      <c r="BB8" s="22"/>
      <c r="BC8" s="16">
        <v>2020</v>
      </c>
      <c r="BD8" s="22" t="s">
        <v>92</v>
      </c>
      <c r="BE8" s="18"/>
      <c r="BF8" s="16" t="s">
        <v>129</v>
      </c>
      <c r="BG8" s="16" t="s">
        <v>129</v>
      </c>
      <c r="BH8" s="13">
        <v>29</v>
      </c>
      <c r="BI8" s="13">
        <v>29</v>
      </c>
      <c r="BJ8" s="16">
        <v>1992</v>
      </c>
      <c r="BK8" s="22">
        <v>2020</v>
      </c>
      <c r="BL8" s="22"/>
      <c r="BM8" s="22"/>
      <c r="BN8" s="15"/>
      <c r="BO8" s="22"/>
      <c r="BP8" s="13"/>
    </row>
    <row r="9" spans="1:68" s="7" customFormat="1" ht="8.25">
      <c r="A9" s="28"/>
      <c r="B9" s="14" t="s">
        <v>125</v>
      </c>
      <c r="C9" s="19" t="s">
        <v>67</v>
      </c>
      <c r="D9" s="19"/>
      <c r="E9" s="24">
        <v>25404</v>
      </c>
      <c r="F9" s="19"/>
      <c r="G9" s="19"/>
      <c r="H9" s="19"/>
      <c r="I9" s="19"/>
      <c r="J9" s="19">
        <v>16</v>
      </c>
      <c r="K9" s="19"/>
      <c r="L9" s="19">
        <v>6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1"/>
      <c r="AL9" s="21">
        <v>3</v>
      </c>
      <c r="AM9" s="21"/>
      <c r="AN9" s="21"/>
      <c r="AO9" s="21"/>
      <c r="AP9" s="13">
        <f t="shared" si="0"/>
        <v>25</v>
      </c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2" t="s">
        <v>75</v>
      </c>
      <c r="BB9" s="22" t="s">
        <v>85</v>
      </c>
      <c r="BC9" s="16">
        <v>1991</v>
      </c>
      <c r="BD9" s="22" t="s">
        <v>91</v>
      </c>
      <c r="BE9" s="18"/>
      <c r="BF9" s="19" t="s">
        <v>95</v>
      </c>
      <c r="BG9" s="22" t="s">
        <v>105</v>
      </c>
      <c r="BH9" s="13">
        <v>29</v>
      </c>
      <c r="BI9" s="13">
        <v>29</v>
      </c>
      <c r="BJ9" s="16">
        <v>1992</v>
      </c>
      <c r="BK9" s="22">
        <v>2019</v>
      </c>
      <c r="BL9" s="22" t="s">
        <v>114</v>
      </c>
      <c r="BM9" s="22">
        <v>1</v>
      </c>
      <c r="BN9" s="15">
        <v>42318</v>
      </c>
      <c r="BO9" s="22" t="s">
        <v>120</v>
      </c>
      <c r="BP9" s="13">
        <v>2011</v>
      </c>
    </row>
    <row r="10" spans="1:68" s="7" customFormat="1" ht="8.25">
      <c r="A10" s="14">
        <v>4</v>
      </c>
      <c r="B10" s="14" t="s">
        <v>125</v>
      </c>
      <c r="C10" s="19" t="s">
        <v>68</v>
      </c>
      <c r="D10" s="19"/>
      <c r="E10" s="24">
        <v>30967</v>
      </c>
      <c r="F10" s="19">
        <v>23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1"/>
      <c r="AL10" s="21"/>
      <c r="AM10" s="21"/>
      <c r="AN10" s="21"/>
      <c r="AO10" s="21"/>
      <c r="AP10" s="13">
        <f t="shared" si="0"/>
        <v>23</v>
      </c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2" t="s">
        <v>75</v>
      </c>
      <c r="BB10" s="22" t="s">
        <v>86</v>
      </c>
      <c r="BC10" s="16">
        <v>2009</v>
      </c>
      <c r="BD10" s="22" t="s">
        <v>92</v>
      </c>
      <c r="BE10" s="18"/>
      <c r="BF10" s="19" t="s">
        <v>96</v>
      </c>
      <c r="BG10" s="22" t="s">
        <v>106</v>
      </c>
      <c r="BH10" s="13">
        <v>15</v>
      </c>
      <c r="BI10" s="13">
        <v>15</v>
      </c>
      <c r="BJ10" s="16">
        <v>2005</v>
      </c>
      <c r="BK10" s="22">
        <v>2016</v>
      </c>
      <c r="BL10" s="22" t="s">
        <v>114</v>
      </c>
      <c r="BM10" s="22">
        <v>1</v>
      </c>
      <c r="BN10" s="15">
        <v>42838</v>
      </c>
      <c r="BO10" s="22"/>
      <c r="BP10" s="13"/>
    </row>
    <row r="11" spans="1:68" s="7" customFormat="1" ht="8.25">
      <c r="A11" s="18">
        <v>5</v>
      </c>
      <c r="B11" s="14" t="s">
        <v>125</v>
      </c>
      <c r="C11" s="19" t="s">
        <v>69</v>
      </c>
      <c r="D11" s="19"/>
      <c r="E11" s="24">
        <v>27737</v>
      </c>
      <c r="F11" s="19"/>
      <c r="G11" s="19"/>
      <c r="H11" s="19"/>
      <c r="I11" s="19"/>
      <c r="J11" s="19"/>
      <c r="K11" s="19"/>
      <c r="L11" s="19"/>
      <c r="M11" s="19">
        <v>10</v>
      </c>
      <c r="N11" s="19">
        <v>5</v>
      </c>
      <c r="O11" s="19"/>
      <c r="P11" s="19"/>
      <c r="Q11" s="19"/>
      <c r="R11" s="19"/>
      <c r="S11" s="19"/>
      <c r="T11" s="19"/>
      <c r="U11" s="19"/>
      <c r="V11" s="19">
        <v>8</v>
      </c>
      <c r="W11" s="19"/>
      <c r="X11" s="19"/>
      <c r="Y11" s="19"/>
      <c r="Z11" s="19"/>
      <c r="AA11" s="19"/>
      <c r="AB11" s="19">
        <v>3</v>
      </c>
      <c r="AC11" s="19"/>
      <c r="AD11" s="19"/>
      <c r="AE11" s="19"/>
      <c r="AF11" s="19"/>
      <c r="AG11" s="19"/>
      <c r="AH11" s="19"/>
      <c r="AI11" s="19"/>
      <c r="AJ11" s="20"/>
      <c r="AK11" s="21"/>
      <c r="AL11" s="21">
        <v>3</v>
      </c>
      <c r="AM11" s="21"/>
      <c r="AN11" s="21"/>
      <c r="AO11" s="21"/>
      <c r="AP11" s="13">
        <f t="shared" si="0"/>
        <v>29</v>
      </c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2" t="s">
        <v>75</v>
      </c>
      <c r="BB11" s="22" t="s">
        <v>87</v>
      </c>
      <c r="BC11" s="16">
        <v>2001</v>
      </c>
      <c r="BD11" s="22" t="s">
        <v>92</v>
      </c>
      <c r="BE11" s="18"/>
      <c r="BF11" s="19" t="s">
        <v>97</v>
      </c>
      <c r="BG11" s="22" t="s">
        <v>107</v>
      </c>
      <c r="BH11" s="13">
        <v>25</v>
      </c>
      <c r="BI11" s="13">
        <v>25</v>
      </c>
      <c r="BJ11" s="16">
        <v>1998</v>
      </c>
      <c r="BK11" s="22">
        <v>2018</v>
      </c>
      <c r="BL11" s="22" t="s">
        <v>114</v>
      </c>
      <c r="BM11" s="22">
        <v>1</v>
      </c>
      <c r="BN11" s="15">
        <v>42821</v>
      </c>
      <c r="BO11" s="22" t="s">
        <v>118</v>
      </c>
      <c r="BP11" s="13">
        <v>2017</v>
      </c>
    </row>
    <row r="12" spans="1:68" s="7" customFormat="1" ht="8.25">
      <c r="A12" s="18">
        <v>6</v>
      </c>
      <c r="B12" s="14" t="s">
        <v>125</v>
      </c>
      <c r="C12" s="19" t="s">
        <v>70</v>
      </c>
      <c r="D12" s="19"/>
      <c r="E12" s="24">
        <v>24120</v>
      </c>
      <c r="F12" s="19">
        <v>20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5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1"/>
      <c r="AL12" s="21"/>
      <c r="AM12" s="21"/>
      <c r="AN12" s="21"/>
      <c r="AO12" s="21"/>
      <c r="AP12" s="13">
        <f t="shared" si="0"/>
        <v>25</v>
      </c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2" t="s">
        <v>78</v>
      </c>
      <c r="BB12" s="22" t="s">
        <v>88</v>
      </c>
      <c r="BC12" s="16">
        <v>1987</v>
      </c>
      <c r="BD12" s="22" t="s">
        <v>91</v>
      </c>
      <c r="BE12" s="18"/>
      <c r="BF12" s="19" t="s">
        <v>96</v>
      </c>
      <c r="BG12" s="22" t="s">
        <v>106</v>
      </c>
      <c r="BH12" s="13">
        <v>34</v>
      </c>
      <c r="BI12" s="13">
        <v>34</v>
      </c>
      <c r="BJ12" s="16">
        <v>1997</v>
      </c>
      <c r="BK12" s="22">
        <v>2016</v>
      </c>
      <c r="BL12" s="22" t="s">
        <v>114</v>
      </c>
      <c r="BM12" s="22">
        <v>1</v>
      </c>
      <c r="BN12" s="15">
        <v>42821</v>
      </c>
      <c r="BO12" s="22" t="s">
        <v>119</v>
      </c>
      <c r="BP12" s="13">
        <v>2013</v>
      </c>
    </row>
    <row r="13" spans="1:68" s="7" customFormat="1" ht="8.25">
      <c r="A13" s="14">
        <v>7</v>
      </c>
      <c r="B13" s="14" t="s">
        <v>125</v>
      </c>
      <c r="C13" s="19" t="s">
        <v>71</v>
      </c>
      <c r="D13" s="19"/>
      <c r="E13" s="24">
        <v>26982</v>
      </c>
      <c r="F13" s="19"/>
      <c r="G13" s="19">
        <v>28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0"/>
      <c r="AK13" s="21"/>
      <c r="AL13" s="21">
        <v>3</v>
      </c>
      <c r="AM13" s="21"/>
      <c r="AN13" s="21"/>
      <c r="AO13" s="21"/>
      <c r="AP13" s="13">
        <f t="shared" si="0"/>
        <v>31</v>
      </c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2" t="s">
        <v>75</v>
      </c>
      <c r="BB13" s="22" t="s">
        <v>85</v>
      </c>
      <c r="BC13" s="16">
        <v>1996</v>
      </c>
      <c r="BD13" s="22" t="s">
        <v>91</v>
      </c>
      <c r="BE13" s="18"/>
      <c r="BF13" s="19" t="s">
        <v>98</v>
      </c>
      <c r="BG13" s="22" t="s">
        <v>108</v>
      </c>
      <c r="BH13" s="13">
        <v>24</v>
      </c>
      <c r="BI13" s="13">
        <v>24</v>
      </c>
      <c r="BJ13" s="16">
        <v>2000</v>
      </c>
      <c r="BK13" s="22">
        <v>2020</v>
      </c>
      <c r="BL13" s="22" t="s">
        <v>114</v>
      </c>
      <c r="BM13" s="22" t="s">
        <v>116</v>
      </c>
      <c r="BN13" s="15">
        <v>43895</v>
      </c>
      <c r="BO13" s="22" t="s">
        <v>120</v>
      </c>
      <c r="BP13" s="13">
        <v>2014</v>
      </c>
    </row>
    <row r="14" spans="1:68" s="7" customFormat="1" ht="8.25">
      <c r="A14" s="18">
        <v>8</v>
      </c>
      <c r="B14" s="14" t="s">
        <v>125</v>
      </c>
      <c r="C14" s="19" t="s">
        <v>128</v>
      </c>
      <c r="D14" s="19"/>
      <c r="E14" s="24">
        <v>28608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v>2</v>
      </c>
      <c r="Z14" s="19">
        <v>22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1"/>
      <c r="AL14" s="21"/>
      <c r="AM14" s="21"/>
      <c r="AN14" s="21"/>
      <c r="AO14" s="21"/>
      <c r="AP14" s="13">
        <f t="shared" si="0"/>
        <v>24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2" t="s">
        <v>75</v>
      </c>
      <c r="BB14" s="22" t="s">
        <v>85</v>
      </c>
      <c r="BC14" s="16">
        <v>2000</v>
      </c>
      <c r="BD14" s="22" t="s">
        <v>91</v>
      </c>
      <c r="BE14" s="18"/>
      <c r="BF14" s="19" t="s">
        <v>99</v>
      </c>
      <c r="BG14" s="22" t="s">
        <v>109</v>
      </c>
      <c r="BH14" s="13">
        <v>22</v>
      </c>
      <c r="BI14" s="13">
        <v>18</v>
      </c>
      <c r="BJ14" s="16">
        <v>2005</v>
      </c>
      <c r="BK14" s="22">
        <v>2019</v>
      </c>
      <c r="BL14" s="22" t="s">
        <v>114</v>
      </c>
      <c r="BM14" s="22" t="s">
        <v>116</v>
      </c>
      <c r="BN14" s="15">
        <v>43803</v>
      </c>
      <c r="BO14" s="22" t="s">
        <v>131</v>
      </c>
      <c r="BP14" s="13">
        <v>2013</v>
      </c>
    </row>
    <row r="15" spans="1:68" s="7" customFormat="1" ht="8.25">
      <c r="A15" s="29">
        <v>9</v>
      </c>
      <c r="B15" s="14" t="s">
        <v>125</v>
      </c>
      <c r="C15" s="19" t="s">
        <v>72</v>
      </c>
      <c r="D15" s="19"/>
      <c r="E15" s="24">
        <v>27740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0"/>
      <c r="AK15" s="21"/>
      <c r="AL15" s="21"/>
      <c r="AM15" s="21"/>
      <c r="AN15" s="21"/>
      <c r="AO15" s="21"/>
      <c r="AP15" s="13"/>
      <c r="AQ15" s="21"/>
      <c r="AR15" s="21"/>
      <c r="AS15" s="21"/>
      <c r="AT15" s="21"/>
      <c r="AU15" s="21"/>
      <c r="AV15" s="21"/>
      <c r="AW15" s="21"/>
      <c r="AX15" s="21"/>
      <c r="AY15" s="21"/>
      <c r="AZ15" s="21" t="s">
        <v>82</v>
      </c>
      <c r="BA15" s="22" t="s">
        <v>75</v>
      </c>
      <c r="BB15" s="22" t="s">
        <v>114</v>
      </c>
      <c r="BC15" s="16">
        <v>2020</v>
      </c>
      <c r="BD15" s="22" t="s">
        <v>92</v>
      </c>
      <c r="BE15" s="18"/>
      <c r="BF15" s="19" t="s">
        <v>45</v>
      </c>
      <c r="BG15" s="22" t="s">
        <v>45</v>
      </c>
      <c r="BH15" s="13">
        <v>22</v>
      </c>
      <c r="BI15" s="13">
        <v>19</v>
      </c>
      <c r="BJ15" s="16">
        <v>2001</v>
      </c>
      <c r="BK15" s="22">
        <v>2020</v>
      </c>
      <c r="BL15" s="22"/>
      <c r="BM15" s="22"/>
      <c r="BN15" s="15"/>
      <c r="BO15" s="22"/>
      <c r="BP15" s="13"/>
    </row>
    <row r="16" spans="1:68" s="7" customFormat="1" ht="8.25">
      <c r="A16" s="28"/>
      <c r="B16" s="14" t="s">
        <v>125</v>
      </c>
      <c r="C16" s="19" t="s">
        <v>72</v>
      </c>
      <c r="D16" s="19"/>
      <c r="E16" s="24">
        <v>27740</v>
      </c>
      <c r="F16" s="19"/>
      <c r="G16" s="19">
        <v>8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>
        <v>7</v>
      </c>
      <c r="AE16" s="19"/>
      <c r="AF16" s="19"/>
      <c r="AG16" s="19"/>
      <c r="AH16" s="19">
        <v>1</v>
      </c>
      <c r="AI16" s="19"/>
      <c r="AJ16" s="20"/>
      <c r="AK16" s="21"/>
      <c r="AL16" s="21">
        <v>3</v>
      </c>
      <c r="AM16" s="21"/>
      <c r="AN16" s="21"/>
      <c r="AO16" s="21">
        <v>2</v>
      </c>
      <c r="AP16" s="13">
        <v>20</v>
      </c>
      <c r="AQ16" s="21"/>
      <c r="AR16" s="21"/>
      <c r="AS16" s="21"/>
      <c r="AT16" s="21"/>
      <c r="AU16" s="21"/>
      <c r="AV16" s="21"/>
      <c r="AW16" s="21"/>
      <c r="AX16" s="21"/>
      <c r="AY16" s="21"/>
      <c r="BA16" s="22" t="s">
        <v>75</v>
      </c>
      <c r="BB16" s="22" t="s">
        <v>87</v>
      </c>
      <c r="BC16" s="16">
        <v>1999</v>
      </c>
      <c r="BD16" s="22" t="s">
        <v>92</v>
      </c>
      <c r="BE16" s="18"/>
      <c r="BF16" s="19" t="s">
        <v>100</v>
      </c>
      <c r="BG16" s="22" t="s">
        <v>110</v>
      </c>
      <c r="BH16" s="13">
        <v>22</v>
      </c>
      <c r="BI16" s="13">
        <v>19</v>
      </c>
      <c r="BJ16" s="16">
        <v>2001</v>
      </c>
      <c r="BK16" s="22">
        <v>2020</v>
      </c>
      <c r="BL16" s="22" t="s">
        <v>114</v>
      </c>
      <c r="BM16" s="22">
        <v>1</v>
      </c>
      <c r="BN16" s="15">
        <v>43535</v>
      </c>
      <c r="BO16" s="22"/>
      <c r="BP16" s="13"/>
    </row>
    <row r="17" spans="1:68" s="7" customFormat="1" ht="8.25" customHeight="1">
      <c r="A17" s="27">
        <v>10</v>
      </c>
      <c r="B17" s="14" t="s">
        <v>125</v>
      </c>
      <c r="C17" s="19" t="s">
        <v>73</v>
      </c>
      <c r="D17" s="19"/>
      <c r="E17" s="24">
        <v>29964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1"/>
      <c r="AL17" s="21"/>
      <c r="AM17" s="21"/>
      <c r="AN17" s="21"/>
      <c r="AO17" s="21"/>
      <c r="AP17" s="13"/>
      <c r="AQ17" s="21"/>
      <c r="AR17" s="21"/>
      <c r="AS17" s="21"/>
      <c r="AT17" s="21"/>
      <c r="AU17" s="21"/>
      <c r="AV17" s="21" t="s">
        <v>82</v>
      </c>
      <c r="AW17" s="21"/>
      <c r="AX17" s="21"/>
      <c r="AY17" s="21"/>
      <c r="AZ17" s="18"/>
      <c r="BA17" s="22" t="s">
        <v>78</v>
      </c>
      <c r="BB17" s="22" t="s">
        <v>88</v>
      </c>
      <c r="BC17" s="16">
        <v>2002</v>
      </c>
      <c r="BD17" s="22" t="s">
        <v>91</v>
      </c>
      <c r="BE17" s="18"/>
      <c r="BF17" s="19" t="s">
        <v>130</v>
      </c>
      <c r="BG17" s="22" t="s">
        <v>130</v>
      </c>
      <c r="BH17" s="13">
        <v>14</v>
      </c>
      <c r="BI17" s="13">
        <v>14</v>
      </c>
      <c r="BJ17" s="16">
        <v>2016</v>
      </c>
      <c r="BK17" s="22">
        <v>2020</v>
      </c>
      <c r="BL17" s="22"/>
      <c r="BM17" s="22"/>
      <c r="BN17" s="15"/>
      <c r="BO17" s="22"/>
      <c r="BP17" s="13"/>
    </row>
    <row r="18" spans="1:68" s="7" customFormat="1" ht="8.25">
      <c r="A18" s="28"/>
      <c r="B18" s="14" t="s">
        <v>125</v>
      </c>
      <c r="C18" s="19" t="s">
        <v>73</v>
      </c>
      <c r="D18" s="19"/>
      <c r="E18" s="24">
        <v>29964</v>
      </c>
      <c r="F18" s="19">
        <v>20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1"/>
      <c r="AL18" s="21"/>
      <c r="AM18" s="21"/>
      <c r="AN18" s="21"/>
      <c r="AO18" s="21"/>
      <c r="AP18" s="13">
        <f t="shared" si="0"/>
        <v>20</v>
      </c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2" t="s">
        <v>75</v>
      </c>
      <c r="BB18" s="22" t="s">
        <v>83</v>
      </c>
      <c r="BC18" s="16">
        <v>2005</v>
      </c>
      <c r="BD18" s="22" t="s">
        <v>92</v>
      </c>
      <c r="BE18" s="18"/>
      <c r="BF18" s="19" t="s">
        <v>96</v>
      </c>
      <c r="BG18" s="22" t="s">
        <v>106</v>
      </c>
      <c r="BH18" s="13">
        <v>14</v>
      </c>
      <c r="BI18" s="13">
        <v>14</v>
      </c>
      <c r="BJ18" s="16">
        <v>2016</v>
      </c>
      <c r="BK18" s="22">
        <v>2019</v>
      </c>
      <c r="BL18" s="22" t="s">
        <v>114</v>
      </c>
      <c r="BM18" s="22">
        <v>1</v>
      </c>
      <c r="BN18" s="15">
        <v>43751</v>
      </c>
      <c r="BO18" s="22"/>
      <c r="BP18" s="13"/>
    </row>
    <row r="19" spans="1:68" s="7" customFormat="1" ht="8.25">
      <c r="A19" s="18">
        <v>11</v>
      </c>
      <c r="B19" s="14" t="s">
        <v>125</v>
      </c>
      <c r="C19" s="19" t="s">
        <v>74</v>
      </c>
      <c r="D19" s="19" t="s">
        <v>121</v>
      </c>
      <c r="E19" s="25">
        <v>34109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>
        <v>16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1"/>
      <c r="AL19" s="21"/>
      <c r="AM19" s="21"/>
      <c r="AN19" s="21"/>
      <c r="AO19" s="21"/>
      <c r="AP19" s="13">
        <f t="shared" si="0"/>
        <v>16</v>
      </c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2" t="s">
        <v>75</v>
      </c>
      <c r="BB19" s="22" t="s">
        <v>126</v>
      </c>
      <c r="BC19" s="16">
        <v>2016</v>
      </c>
      <c r="BD19" s="22" t="s">
        <v>91</v>
      </c>
      <c r="BE19" s="18"/>
      <c r="BF19" s="19" t="s">
        <v>101</v>
      </c>
      <c r="BG19" s="22" t="s">
        <v>111</v>
      </c>
      <c r="BH19" s="13">
        <v>1</v>
      </c>
      <c r="BI19" s="13">
        <v>1</v>
      </c>
      <c r="BJ19" s="23">
        <v>2020</v>
      </c>
      <c r="BK19" s="22"/>
      <c r="BL19" s="22"/>
      <c r="BM19" s="22"/>
      <c r="BN19" s="15"/>
      <c r="BO19" s="22"/>
      <c r="BP19" s="13"/>
    </row>
    <row r="20" spans="1:68" s="7" customFormat="1" ht="8.25">
      <c r="A20" s="18">
        <v>12</v>
      </c>
      <c r="B20" s="14" t="s">
        <v>125</v>
      </c>
      <c r="C20" s="19" t="s">
        <v>76</v>
      </c>
      <c r="D20" s="19"/>
      <c r="E20" s="24">
        <v>36410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>
        <v>8</v>
      </c>
      <c r="U20" s="19">
        <v>4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1"/>
      <c r="AL20" s="21"/>
      <c r="AM20" s="21"/>
      <c r="AN20" s="21"/>
      <c r="AO20" s="21"/>
      <c r="AP20" s="13">
        <f t="shared" si="0"/>
        <v>12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2" t="s">
        <v>75</v>
      </c>
      <c r="BB20" s="22" t="s">
        <v>89</v>
      </c>
      <c r="BC20" s="16">
        <v>2020</v>
      </c>
      <c r="BD20" s="22" t="s">
        <v>91</v>
      </c>
      <c r="BE20" s="18"/>
      <c r="BF20" s="19" t="s">
        <v>96</v>
      </c>
      <c r="BG20" s="22" t="s">
        <v>106</v>
      </c>
      <c r="BH20" s="13">
        <v>0</v>
      </c>
      <c r="BI20" s="13">
        <v>0</v>
      </c>
      <c r="BJ20" s="16">
        <v>2020</v>
      </c>
      <c r="BK20" s="22"/>
      <c r="BL20" s="22"/>
      <c r="BM20" s="22"/>
      <c r="BN20" s="15"/>
      <c r="BO20" s="22"/>
      <c r="BP20" s="13"/>
    </row>
    <row r="21" spans="1:68" s="7" customFormat="1" ht="8.25">
      <c r="A21" s="14">
        <v>13</v>
      </c>
      <c r="B21" s="14" t="s">
        <v>125</v>
      </c>
      <c r="C21" s="19" t="s">
        <v>77</v>
      </c>
      <c r="D21" s="19" t="s">
        <v>121</v>
      </c>
      <c r="E21" s="24">
        <v>23399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>
        <v>7</v>
      </c>
      <c r="AF21" s="19"/>
      <c r="AG21" s="19"/>
      <c r="AH21" s="19"/>
      <c r="AI21" s="19"/>
      <c r="AJ21" s="20"/>
      <c r="AK21" s="21"/>
      <c r="AL21" s="21"/>
      <c r="AM21" s="21"/>
      <c r="AN21" s="21"/>
      <c r="AO21" s="21"/>
      <c r="AP21" s="13">
        <f t="shared" si="0"/>
        <v>7</v>
      </c>
      <c r="AQ21" s="21" t="s">
        <v>80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2" t="s">
        <v>78</v>
      </c>
      <c r="BB21" s="22" t="s">
        <v>90</v>
      </c>
      <c r="BC21" s="16">
        <v>1993</v>
      </c>
      <c r="BD21" s="22" t="s">
        <v>92</v>
      </c>
      <c r="BE21" s="18"/>
      <c r="BF21" s="19" t="s">
        <v>102</v>
      </c>
      <c r="BG21" s="22" t="s">
        <v>112</v>
      </c>
      <c r="BH21" s="13">
        <v>28</v>
      </c>
      <c r="BI21" s="13">
        <v>28</v>
      </c>
      <c r="BJ21" s="16">
        <v>1995</v>
      </c>
      <c r="BK21" s="22">
        <v>2020</v>
      </c>
      <c r="BL21" s="22" t="s">
        <v>114</v>
      </c>
      <c r="BM21" s="22" t="s">
        <v>116</v>
      </c>
      <c r="BN21" s="15">
        <v>43535</v>
      </c>
      <c r="BO21" s="22"/>
      <c r="BP21" s="13"/>
    </row>
    <row r="22" spans="1:68" s="7" customFormat="1" ht="8.25">
      <c r="A22" s="18">
        <v>14</v>
      </c>
      <c r="B22" s="14" t="s">
        <v>125</v>
      </c>
      <c r="C22" s="19" t="s">
        <v>79</v>
      </c>
      <c r="D22" s="19" t="s">
        <v>121</v>
      </c>
      <c r="E22" s="24">
        <v>29201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0"/>
      <c r="AK22" s="21"/>
      <c r="AL22" s="21"/>
      <c r="AM22" s="21"/>
      <c r="AN22" s="21"/>
      <c r="AO22" s="21"/>
      <c r="AP22" s="13">
        <f t="shared" si="0"/>
        <v>0</v>
      </c>
      <c r="AQ22" s="21" t="s">
        <v>81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2" t="s">
        <v>75</v>
      </c>
      <c r="BB22" s="22" t="s">
        <v>83</v>
      </c>
      <c r="BC22" s="16">
        <v>2016</v>
      </c>
      <c r="BD22" s="22" t="s">
        <v>92</v>
      </c>
      <c r="BE22" s="18"/>
      <c r="BF22" s="19" t="s">
        <v>132</v>
      </c>
      <c r="BG22" s="22" t="s">
        <v>113</v>
      </c>
      <c r="BH22" s="13">
        <v>13</v>
      </c>
      <c r="BI22" s="13">
        <v>13</v>
      </c>
      <c r="BJ22" s="16">
        <v>2018</v>
      </c>
      <c r="BK22" s="22"/>
      <c r="BL22" s="22"/>
      <c r="BM22" s="22"/>
      <c r="BN22" s="15"/>
      <c r="BO22" s="22"/>
      <c r="BP22" s="13"/>
    </row>
    <row r="23" spans="1:68" s="26" customFormat="1" ht="8.25"/>
    <row r="24" spans="1:68" s="26" customFormat="1" ht="8.25"/>
    <row r="25" spans="1:68" s="26" customFormat="1" ht="8.25"/>
    <row r="29" spans="1:68">
      <c r="BB29" s="26" t="s">
        <v>127</v>
      </c>
      <c r="BC29" s="26"/>
    </row>
  </sheetData>
  <mergeCells count="4">
    <mergeCell ref="A5:A6"/>
    <mergeCell ref="A8:A9"/>
    <mergeCell ref="A15:A16"/>
    <mergeCell ref="A17:A18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Раил</cp:lastModifiedBy>
  <cp:lastPrinted>2020-09-10T08:24:32Z</cp:lastPrinted>
  <dcterms:created xsi:type="dcterms:W3CDTF">1996-10-08T23:32:33Z</dcterms:created>
  <dcterms:modified xsi:type="dcterms:W3CDTF">2020-10-03T20:25:42Z</dcterms:modified>
</cp:coreProperties>
</file>