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7-11 весна-л" sheetId="1" r:id="rId1"/>
    <sheet name="7-11 в-л" sheetId="2" r:id="rId2"/>
    <sheet name="12-18 о-з" sheetId="3" r:id="rId3"/>
    <sheet name="12-18 в-л" sheetId="4" r:id="rId4"/>
  </sheets>
  <definedNames/>
  <calcPr fullCalcOnLoad="1"/>
</workbook>
</file>

<file path=xl/sharedStrings.xml><?xml version="1.0" encoding="utf-8"?>
<sst xmlns="http://schemas.openxmlformats.org/spreadsheetml/2006/main" count="727" uniqueCount="182">
  <si>
    <t>Наименование блюд</t>
  </si>
  <si>
    <t>№ рец-ов</t>
  </si>
  <si>
    <t> Выход</t>
  </si>
  <si>
    <t> Белки</t>
  </si>
  <si>
    <t> Жиры</t>
  </si>
  <si>
    <t> Углеводы</t>
  </si>
  <si>
    <t>Понедельник (1 день)</t>
  </si>
  <si>
    <t>Завтрак</t>
  </si>
  <si>
    <t>Каша пшенная мол.с маслом</t>
  </si>
  <si>
    <t>Какао с молоком</t>
  </si>
  <si>
    <t>Хлеб пшеничный</t>
  </si>
  <si>
    <t>Обед</t>
  </si>
  <si>
    <t>Чай с сахаром, лимоном</t>
  </si>
  <si>
    <t>200/15/7</t>
  </si>
  <si>
    <t>-</t>
  </si>
  <si>
    <t>Итого</t>
  </si>
  <si>
    <t>Вторник  (2 день)</t>
  </si>
  <si>
    <t>Среда (3 день)</t>
  </si>
  <si>
    <t>Четверг (4 день)</t>
  </si>
  <si>
    <t>Пятница  (5 день)</t>
  </si>
  <si>
    <t>Мандарины</t>
  </si>
  <si>
    <t>Щи из св.кап.со смети.</t>
  </si>
  <si>
    <t>Чай сладкий с молоком</t>
  </si>
  <si>
    <t>200/10</t>
  </si>
  <si>
    <t>Макаронные изд.отв.</t>
  </si>
  <si>
    <t>Пюре картофельное</t>
  </si>
  <si>
    <t>Яблоко</t>
  </si>
  <si>
    <t>Бананы</t>
  </si>
  <si>
    <t xml:space="preserve">Чай с сахаром </t>
  </si>
  <si>
    <t>Суп крестянский со см.</t>
  </si>
  <si>
    <t>Компот из сухофруктов</t>
  </si>
  <si>
    <t>Каша гречн.рассып.</t>
  </si>
  <si>
    <t>Винегрет овощной</t>
  </si>
  <si>
    <t>Гуляш из говядины</t>
  </si>
  <si>
    <t>150/10</t>
  </si>
  <si>
    <t>Печень туш.в смет.</t>
  </si>
  <si>
    <t>Салат из помид. с репч .лук.</t>
  </si>
  <si>
    <t>Энерг.цен.Ккал</t>
  </si>
  <si>
    <t>Борщ из свеж.капусты.со смет.</t>
  </si>
  <si>
    <t>Суп картоф. с рисовой кр.</t>
  </si>
  <si>
    <t>Чай сладкий с лим</t>
  </si>
  <si>
    <t>Биточки мясн</t>
  </si>
  <si>
    <t xml:space="preserve">Суп горох. </t>
  </si>
  <si>
    <t>Чай с сахаром</t>
  </si>
  <si>
    <t>Салат из отварной свеклы</t>
  </si>
  <si>
    <t>50/5</t>
  </si>
  <si>
    <t>Котлеты из говядины с маслом</t>
  </si>
  <si>
    <t>Каша гречневая с маслом и сахаром</t>
  </si>
  <si>
    <t>200/10/10</t>
  </si>
  <si>
    <t>150/50/15</t>
  </si>
  <si>
    <t>Куры отварные с маслом</t>
  </si>
  <si>
    <t>Салат из моркови с изюмом</t>
  </si>
  <si>
    <t xml:space="preserve">Каша пшеничная с маслом </t>
  </si>
  <si>
    <t>Кофейный напиток с молоком</t>
  </si>
  <si>
    <t>Салат из св.капусты с морковью</t>
  </si>
  <si>
    <t>Плов из говядины</t>
  </si>
  <si>
    <t>50/100</t>
  </si>
  <si>
    <t>Компот из кураги</t>
  </si>
  <si>
    <t>Компот из чернослива</t>
  </si>
  <si>
    <t>Каша молочн из риса и пшена</t>
  </si>
  <si>
    <t>Бутерброд с сыром</t>
  </si>
  <si>
    <t>15/30</t>
  </si>
  <si>
    <t>Салат зеленый с огурцами и помидорами</t>
  </si>
  <si>
    <t>Суп картофельный с макар изд</t>
  </si>
  <si>
    <t>Рыба жареная с маслом</t>
  </si>
  <si>
    <t>Каша манная мол.с маслом с сахаром</t>
  </si>
  <si>
    <t>Салат витаминный</t>
  </si>
  <si>
    <t>50/50</t>
  </si>
  <si>
    <t>200/15</t>
  </si>
  <si>
    <t>Сырники из творога с маслом</t>
  </si>
  <si>
    <t>100/10</t>
  </si>
  <si>
    <t>150/15</t>
  </si>
  <si>
    <t>Бутерброд с маслом</t>
  </si>
  <si>
    <t>10\30</t>
  </si>
  <si>
    <t>Каша рисовая с маслом</t>
  </si>
  <si>
    <t>Жаркое по-домашнему из говядины</t>
  </si>
  <si>
    <t>50/125</t>
  </si>
  <si>
    <t>Бутерброд с сыром с маслом</t>
  </si>
  <si>
    <t>5\15\30</t>
  </si>
  <si>
    <t>Каша рисовая мол с маслом</t>
  </si>
  <si>
    <t>150\10</t>
  </si>
  <si>
    <t>Груши св</t>
  </si>
  <si>
    <t>Салат из св огурцов</t>
  </si>
  <si>
    <t>Салат из кв капусты с репч луком</t>
  </si>
  <si>
    <t>Груши</t>
  </si>
  <si>
    <t>Салат из св помидоров с зел луком</t>
  </si>
  <si>
    <t>220/10</t>
  </si>
  <si>
    <t>50/150</t>
  </si>
  <si>
    <t>250/10</t>
  </si>
  <si>
    <t>220/10/10</t>
  </si>
  <si>
    <t>Сок яблочный</t>
  </si>
  <si>
    <t>75/5</t>
  </si>
  <si>
    <t>Понедельник (6 день)</t>
  </si>
  <si>
    <t>Вторник  (7 день)</t>
  </si>
  <si>
    <t>Среда (8 день)</t>
  </si>
  <si>
    <t>Четверг  (9 день)</t>
  </si>
  <si>
    <t>Пятница (10 день)</t>
  </si>
  <si>
    <t>Понеделник (6 день)</t>
  </si>
  <si>
    <t xml:space="preserve"> «Сборник рецептур на продукцию для обучающихся во всех образовательных учреждениях /Сборник технических нормативов/ Под редакцией  М.П.Могильного и В.А.Тутельяна. Москва, Дели плюс, 2017. -544с.</t>
  </si>
  <si>
    <t>Меню питания  школьников для детей 7-11 лет   </t>
  </si>
  <si>
    <t>Весенне-летний период   </t>
  </si>
  <si>
    <t>Примечание</t>
  </si>
  <si>
    <t xml:space="preserve">                          УТВЕРЖДАЮ</t>
  </si>
  <si>
    <t>Меню питания  школьников для детей 12-18 лет   </t>
  </si>
  <si>
    <t xml:space="preserve">                                                                                           Осенне-зимний период   </t>
  </si>
  <si>
    <t xml:space="preserve"> Весенне-летний период   </t>
  </si>
  <si>
    <t xml:space="preserve">                     Директор                          /В.В.Малов/</t>
  </si>
  <si>
    <t xml:space="preserve">    Приказ №108 от 28.08.2018</t>
  </si>
  <si>
    <t>Муниципальное бюджетное общеобразовательное учреждение "Большетаябинская  основная общеобразовательная школа Яльчикского  района Чувашской Республики"</t>
  </si>
  <si>
    <t>Повар                                  /И.А.Осипова/</t>
  </si>
  <si>
    <t xml:space="preserve">                          Директор                          /В.В.Малов/</t>
  </si>
  <si>
    <t xml:space="preserve">          Приказ № 108 от 28.08.2018</t>
  </si>
  <si>
    <t>Муниципальное бюджетное общеобразовательное учреждение "Большетаябинская  основная общеобразовательная школа Яльчикского района Чувашской Республики"</t>
  </si>
  <si>
    <t>Повар                                               /Осипова И.А./</t>
  </si>
  <si>
    <t xml:space="preserve">     Приказ № 108 от 28.08.2018</t>
  </si>
  <si>
    <t>Муниципальное бюджетное общеобразовательное учреждение "Большетаябиинская  основная общеобразовательная школаЯльчикского  района  Чувашской Республики"</t>
  </si>
  <si>
    <t>Повар                                                    /Осипова И.А./</t>
  </si>
  <si>
    <t>Щи из св.кап. с картоф.</t>
  </si>
  <si>
    <t>Каша жидкая молочная из гречневой крупы</t>
  </si>
  <si>
    <t>Суп крестьянский с крупой</t>
  </si>
  <si>
    <t>Рыба, припущенная в молоке</t>
  </si>
  <si>
    <t>Гуляш из отварной говядины</t>
  </si>
  <si>
    <t>Компот из смеси сухофруктов</t>
  </si>
  <si>
    <t>Печень туш.в сметан. соусе</t>
  </si>
  <si>
    <t>Энерг.цен Ккал</t>
  </si>
  <si>
    <t xml:space="preserve">Жиры г </t>
  </si>
  <si>
    <t> Белки г</t>
  </si>
  <si>
    <t> Выход г</t>
  </si>
  <si>
    <t>Вит В1</t>
  </si>
  <si>
    <t>Вит С</t>
  </si>
  <si>
    <t>Вит А</t>
  </si>
  <si>
    <t>Вит Е</t>
  </si>
  <si>
    <t>Са</t>
  </si>
  <si>
    <t>Mg</t>
  </si>
  <si>
    <t>P</t>
  </si>
  <si>
    <t>Fe</t>
  </si>
  <si>
    <t>Рис отварной</t>
  </si>
  <si>
    <t xml:space="preserve">Жаркое по-домашнему </t>
  </si>
  <si>
    <t>Салат из свежих помид. с репч. лук.</t>
  </si>
  <si>
    <t>Суп картофельный с бобовыми</t>
  </si>
  <si>
    <t>Каша пшенная  молочная</t>
  </si>
  <si>
    <t>Винегрет овощной с раст. маслом</t>
  </si>
  <si>
    <t>Котлеты рубленные из птицы</t>
  </si>
  <si>
    <t xml:space="preserve">Чай с лимоном </t>
  </si>
  <si>
    <t>Сыр порциями (российский)</t>
  </si>
  <si>
    <t>Яйцо отварное</t>
  </si>
  <si>
    <t>Компот из св. ягод</t>
  </si>
  <si>
    <t>Птица (курица) отварная</t>
  </si>
  <si>
    <t xml:space="preserve">Каша вязкая на молоке (из хлопьев овсян.)         </t>
  </si>
  <si>
    <t>Масло сливочное</t>
  </si>
  <si>
    <t>Напиток кофейный на молоке</t>
  </si>
  <si>
    <t>Каша из пшена и риса молочная</t>
  </si>
  <si>
    <t>Суп гороховый</t>
  </si>
  <si>
    <t>Салат из свеклы с яблоками</t>
  </si>
  <si>
    <t>Рассольник "Ленинградский" с крупой пшеничной</t>
  </si>
  <si>
    <t>Макароны отварн. с маслом</t>
  </si>
  <si>
    <t>Каша манная молочная жидкая</t>
  </si>
  <si>
    <t>Борщ с капустой и картоф.</t>
  </si>
  <si>
    <t>0.05</t>
  </si>
  <si>
    <t>Кисель из яблок</t>
  </si>
  <si>
    <t>Салат из белокач. капусты с морковью</t>
  </si>
  <si>
    <t>Творожный сырок</t>
  </si>
  <si>
    <t>Кисель из черной смородины</t>
  </si>
  <si>
    <t>Пудинг из творога</t>
  </si>
  <si>
    <t>Молоко сгущеное с сахаром 5,0% жирности</t>
  </si>
  <si>
    <t>Кефир 3,2% жирности</t>
  </si>
  <si>
    <t>Котлеты или биточки рыбные</t>
  </si>
  <si>
    <t>Суп картоф. с макар изд на мясном бульоне</t>
  </si>
  <si>
    <t>Котлета мясная натуральная рубленная</t>
  </si>
  <si>
    <t>Печенье затяжное</t>
  </si>
  <si>
    <t>Изделие кондитерское</t>
  </si>
  <si>
    <t>№     рецептур</t>
  </si>
  <si>
    <t>Перспективное меню питания  школьников 7-11 лет   </t>
  </si>
  <si>
    <t>Углеводы г</t>
  </si>
  <si>
    <t>Булочка ванильная</t>
  </si>
  <si>
    <t xml:space="preserve">Осенне-зимний  период      
</t>
  </si>
  <si>
    <t>УТВЕРЖДАЮ</t>
  </si>
  <si>
    <t>Директор</t>
  </si>
  <si>
    <t>Макароны отварные с маслом</t>
  </si>
  <si>
    <t>Муниципальное бюджетное общеобразовательное учреждение "Кошки- Куликекеевская средняя общеобразовательная школа Яльчикского района  Чувашской Республики"</t>
  </si>
  <si>
    <t xml:space="preserve"> /Р.А. Портнов/</t>
  </si>
  <si>
    <t>Приказ №27/1 от 04.03.2019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</si>
</sst>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3" fontId="4" fillId="0" borderId="10" xfId="0" applyNumberFormat="1" applyFont="1" applyBorder="1" applyAlignment="1">
      <alignment horizontal="center" vertical="top" wrapText="1"/>
    </xf>
    <xf numFmtId="16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0" fillId="0" borderId="0" xfId="0" applyFont="1" applyBorder="1" applyAlignment="1">
      <alignment vertical="distributed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left" vertical="distributed" wrapText="1"/>
    </xf>
    <xf numFmtId="0" fontId="3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1" fillId="0" borderId="0" xfId="0" applyFont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distributed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 wrapText="1"/>
    </xf>
    <xf numFmtId="0" fontId="13" fillId="0" borderId="17" xfId="0" applyFont="1" applyBorder="1" applyAlignment="1">
      <alignment horizontal="center" wrapText="1"/>
    </xf>
    <xf numFmtId="170" fontId="3" fillId="0" borderId="0" xfId="43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justify" vertical="distributed" wrapText="1"/>
    </xf>
    <xf numFmtId="0" fontId="11" fillId="0" borderId="0" xfId="0" applyFont="1" applyAlignment="1">
      <alignment vertical="distributed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tabSelected="1" zoomScalePageLayoutView="0" workbookViewId="0" topLeftCell="A1">
      <selection activeCell="R15" sqref="R15"/>
    </sheetView>
  </sheetViews>
  <sheetFormatPr defaultColWidth="9.00390625" defaultRowHeight="12.75"/>
  <cols>
    <col min="1" max="1" width="20.00390625" style="0" customWidth="1"/>
    <col min="2" max="2" width="8.625" style="0" customWidth="1"/>
    <col min="3" max="3" width="9.25390625" style="0" customWidth="1"/>
    <col min="4" max="4" width="8.625" style="0" customWidth="1"/>
    <col min="5" max="5" width="9.125" style="0" customWidth="1"/>
    <col min="6" max="7" width="9.25390625" style="0" customWidth="1"/>
    <col min="8" max="8" width="7.375" style="0" customWidth="1"/>
    <col min="9" max="9" width="8.125" style="0" customWidth="1"/>
    <col min="10" max="10" width="7.625" style="0" customWidth="1"/>
    <col min="11" max="11" width="8.00390625" style="0" customWidth="1"/>
    <col min="12" max="12" width="7.375" style="0" customWidth="1"/>
    <col min="13" max="13" width="7.625" style="0" customWidth="1"/>
    <col min="14" max="14" width="6.875" style="0" customWidth="1"/>
    <col min="15" max="15" width="9.00390625" style="0" customWidth="1"/>
    <col min="16" max="16" width="7.375" style="0" customWidth="1"/>
    <col min="20" max="20" width="5.25390625" style="0" customWidth="1"/>
  </cols>
  <sheetData>
    <row r="1" spans="1:16" ht="15.75" customHeight="1">
      <c r="A1" s="1"/>
      <c r="B1" s="31"/>
      <c r="C1" s="62"/>
      <c r="D1" s="61"/>
      <c r="E1" s="61"/>
      <c r="F1" s="61"/>
      <c r="G1" s="61"/>
      <c r="H1" s="61"/>
      <c r="I1" s="61"/>
      <c r="J1" s="61"/>
      <c r="K1" s="77" t="s">
        <v>176</v>
      </c>
      <c r="L1" s="77"/>
      <c r="M1" s="77"/>
      <c r="N1" s="77"/>
      <c r="O1" s="77"/>
      <c r="P1" s="31"/>
    </row>
    <row r="2" spans="1:16" ht="15.75">
      <c r="A2" s="1"/>
      <c r="B2" s="31"/>
      <c r="C2" s="63"/>
      <c r="D2" s="63"/>
      <c r="E2" s="63"/>
      <c r="F2" s="63"/>
      <c r="G2" s="63"/>
      <c r="H2" s="63"/>
      <c r="I2" s="63"/>
      <c r="J2" s="63"/>
      <c r="K2" s="80" t="s">
        <v>177</v>
      </c>
      <c r="L2" s="80"/>
      <c r="M2" s="80"/>
      <c r="N2" s="79" t="s">
        <v>180</v>
      </c>
      <c r="O2" s="79"/>
      <c r="P2" s="37"/>
    </row>
    <row r="3" spans="1:16" ht="15.75">
      <c r="A3" s="1"/>
      <c r="B3" s="31"/>
      <c r="C3" s="64"/>
      <c r="D3" s="64"/>
      <c r="E3" s="64"/>
      <c r="F3" s="64"/>
      <c r="G3" s="64"/>
      <c r="H3" s="64"/>
      <c r="I3" s="64"/>
      <c r="J3" s="64"/>
      <c r="K3" s="78" t="s">
        <v>181</v>
      </c>
      <c r="L3" s="78"/>
      <c r="M3" s="78"/>
      <c r="N3" s="78"/>
      <c r="O3" s="78"/>
      <c r="P3" s="31"/>
    </row>
    <row r="4" spans="1:16" ht="20.25" customHeight="1">
      <c r="A4" s="1"/>
      <c r="B4" s="3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31"/>
    </row>
    <row r="5" spans="1:16" ht="20.25" customHeight="1">
      <c r="A5" s="83" t="s">
        <v>172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31"/>
    </row>
    <row r="6" spans="3:16" ht="15" customHeight="1">
      <c r="C6" s="81" t="s">
        <v>179</v>
      </c>
      <c r="D6" s="81"/>
      <c r="E6" s="81"/>
      <c r="F6" s="81"/>
      <c r="G6" s="81"/>
      <c r="H6" s="81"/>
      <c r="I6" s="81"/>
      <c r="J6" s="81"/>
      <c r="K6" s="81"/>
      <c r="L6" s="50"/>
      <c r="M6" s="50"/>
      <c r="N6" s="50"/>
      <c r="O6" s="36"/>
      <c r="P6" s="36"/>
    </row>
    <row r="7" spans="3:16" ht="45" customHeight="1">
      <c r="C7" s="81"/>
      <c r="D7" s="81"/>
      <c r="E7" s="81"/>
      <c r="F7" s="81"/>
      <c r="G7" s="81"/>
      <c r="H7" s="81"/>
      <c r="I7" s="81"/>
      <c r="J7" s="81"/>
      <c r="K7" s="81"/>
      <c r="L7" s="50"/>
      <c r="M7" s="50"/>
      <c r="N7" s="50"/>
      <c r="O7" s="35"/>
      <c r="P7" s="35"/>
    </row>
    <row r="8" spans="1:15" ht="18" customHeight="1">
      <c r="A8" s="82" t="s">
        <v>175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20" ht="15" customHeight="1">
      <c r="A9" s="74" t="s">
        <v>0</v>
      </c>
      <c r="B9" s="76" t="s">
        <v>171</v>
      </c>
      <c r="C9" s="74" t="s">
        <v>127</v>
      </c>
      <c r="D9" s="74" t="s">
        <v>126</v>
      </c>
      <c r="E9" s="74" t="s">
        <v>125</v>
      </c>
      <c r="F9" s="76" t="s">
        <v>173</v>
      </c>
      <c r="G9" s="85" t="s">
        <v>124</v>
      </c>
      <c r="H9" s="74" t="s">
        <v>128</v>
      </c>
      <c r="I9" s="74" t="s">
        <v>129</v>
      </c>
      <c r="J9" s="74" t="s">
        <v>130</v>
      </c>
      <c r="K9" s="74" t="s">
        <v>131</v>
      </c>
      <c r="L9" s="74" t="s">
        <v>132</v>
      </c>
      <c r="M9" s="74" t="s">
        <v>134</v>
      </c>
      <c r="N9" s="74" t="s">
        <v>133</v>
      </c>
      <c r="O9" s="74" t="s">
        <v>135</v>
      </c>
      <c r="P9" s="42"/>
      <c r="R9" s="84"/>
      <c r="S9" s="84"/>
      <c r="T9" s="84"/>
    </row>
    <row r="10" spans="1:16" ht="16.5" customHeight="1">
      <c r="A10" s="74"/>
      <c r="B10" s="76"/>
      <c r="C10" s="74"/>
      <c r="D10" s="74"/>
      <c r="E10" s="74"/>
      <c r="F10" s="76"/>
      <c r="G10" s="86"/>
      <c r="H10" s="74"/>
      <c r="I10" s="74"/>
      <c r="J10" s="74"/>
      <c r="K10" s="74"/>
      <c r="L10" s="74"/>
      <c r="M10" s="74"/>
      <c r="N10" s="74"/>
      <c r="O10" s="74"/>
      <c r="P10" s="29"/>
    </row>
    <row r="11" spans="1:16" ht="15.75" customHeight="1">
      <c r="A11" s="68" t="s">
        <v>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28"/>
    </row>
    <row r="12" spans="1:16" ht="12.75">
      <c r="A12" s="51" t="s">
        <v>7</v>
      </c>
      <c r="B12" s="11"/>
      <c r="C12" s="11"/>
      <c r="D12" s="11"/>
      <c r="E12" s="11"/>
      <c r="F12" s="11"/>
      <c r="G12" s="53"/>
      <c r="H12" s="22"/>
      <c r="I12" s="22"/>
      <c r="J12" s="22"/>
      <c r="K12" s="22"/>
      <c r="L12" s="22"/>
      <c r="M12" s="22"/>
      <c r="N12" s="22"/>
      <c r="O12" s="4"/>
      <c r="P12" s="14"/>
    </row>
    <row r="13" spans="1:16" ht="22.5" customHeight="1">
      <c r="A13" s="10" t="s">
        <v>140</v>
      </c>
      <c r="B13" s="11">
        <v>182</v>
      </c>
      <c r="C13" s="4">
        <v>200</v>
      </c>
      <c r="D13" s="4">
        <v>5.6</v>
      </c>
      <c r="E13" s="4">
        <v>6.8</v>
      </c>
      <c r="F13" s="4">
        <v>33.6</v>
      </c>
      <c r="G13" s="22">
        <v>218</v>
      </c>
      <c r="H13" s="22">
        <v>0.16</v>
      </c>
      <c r="I13" s="22"/>
      <c r="J13" s="22">
        <v>30.6</v>
      </c>
      <c r="K13" s="22">
        <v>1.6</v>
      </c>
      <c r="L13" s="22">
        <v>28</v>
      </c>
      <c r="M13" s="22">
        <v>112</v>
      </c>
      <c r="N13" s="22">
        <v>42</v>
      </c>
      <c r="O13" s="22">
        <v>1.4</v>
      </c>
      <c r="P13" s="14"/>
    </row>
    <row r="14" spans="1:16" ht="12.75" customHeight="1">
      <c r="A14" s="10" t="s">
        <v>9</v>
      </c>
      <c r="B14" s="11">
        <v>382</v>
      </c>
      <c r="C14" s="11">
        <v>200</v>
      </c>
      <c r="D14" s="11">
        <v>3.78</v>
      </c>
      <c r="E14" s="11">
        <v>0.67</v>
      </c>
      <c r="F14" s="11">
        <v>26</v>
      </c>
      <c r="G14" s="53">
        <v>125.11</v>
      </c>
      <c r="H14" s="22">
        <v>0.02</v>
      </c>
      <c r="I14" s="22">
        <v>1.33</v>
      </c>
      <c r="J14" s="22"/>
      <c r="K14" s="22"/>
      <c r="L14" s="22">
        <v>133.33</v>
      </c>
      <c r="M14" s="22">
        <v>111.11</v>
      </c>
      <c r="N14" s="22">
        <v>25.56</v>
      </c>
      <c r="O14" s="4">
        <v>2</v>
      </c>
      <c r="P14" s="14"/>
    </row>
    <row r="15" spans="1:16" ht="24.75" customHeight="1">
      <c r="A15" s="10" t="s">
        <v>144</v>
      </c>
      <c r="B15" s="11">
        <v>15</v>
      </c>
      <c r="C15" s="11">
        <v>20</v>
      </c>
      <c r="D15" s="11">
        <v>4.64</v>
      </c>
      <c r="E15" s="11">
        <v>5.9</v>
      </c>
      <c r="F15" s="11"/>
      <c r="G15" s="53">
        <v>71.66</v>
      </c>
      <c r="H15" s="22">
        <v>0.01</v>
      </c>
      <c r="I15" s="22">
        <v>0.14</v>
      </c>
      <c r="J15" s="22">
        <v>52</v>
      </c>
      <c r="K15" s="22">
        <v>0.1</v>
      </c>
      <c r="L15" s="22">
        <v>176</v>
      </c>
      <c r="M15" s="22">
        <v>100</v>
      </c>
      <c r="N15" s="22">
        <v>7</v>
      </c>
      <c r="O15" s="4">
        <v>0.2</v>
      </c>
      <c r="P15" s="14"/>
    </row>
    <row r="16" spans="1:16" ht="12.75" customHeight="1">
      <c r="A16" s="10" t="s">
        <v>10</v>
      </c>
      <c r="B16" s="11"/>
      <c r="C16" s="11">
        <v>40</v>
      </c>
      <c r="D16" s="11">
        <v>3.16</v>
      </c>
      <c r="E16" s="11">
        <v>0.4</v>
      </c>
      <c r="F16" s="11">
        <v>19.32</v>
      </c>
      <c r="G16" s="53">
        <v>93.52</v>
      </c>
      <c r="H16" s="22">
        <v>0.04</v>
      </c>
      <c r="I16" s="22"/>
      <c r="J16" s="22"/>
      <c r="K16" s="22">
        <v>0.52</v>
      </c>
      <c r="L16" s="22">
        <v>9.2</v>
      </c>
      <c r="M16" s="22">
        <v>34.8</v>
      </c>
      <c r="N16" s="22">
        <v>13.2</v>
      </c>
      <c r="O16" s="4">
        <v>0.44</v>
      </c>
      <c r="P16" s="14"/>
    </row>
    <row r="17" spans="1:16" ht="12.75" customHeight="1">
      <c r="A17" s="10"/>
      <c r="B17" s="11"/>
      <c r="C17" s="11"/>
      <c r="D17" s="51">
        <f aca="true" t="shared" si="0" ref="D17:O17">SUM(D13:D16)</f>
        <v>17.18</v>
      </c>
      <c r="E17" s="51">
        <f t="shared" si="0"/>
        <v>13.770000000000001</v>
      </c>
      <c r="F17" s="51">
        <f t="shared" si="0"/>
        <v>78.92</v>
      </c>
      <c r="G17" s="55">
        <f t="shared" si="0"/>
        <v>508.28999999999996</v>
      </c>
      <c r="H17" s="6">
        <f t="shared" si="0"/>
        <v>0.23</v>
      </c>
      <c r="I17" s="6">
        <f t="shared" si="0"/>
        <v>1.4700000000000002</v>
      </c>
      <c r="J17" s="6">
        <f t="shared" si="0"/>
        <v>82.6</v>
      </c>
      <c r="K17" s="23">
        <f t="shared" si="0"/>
        <v>2.22</v>
      </c>
      <c r="L17" s="6">
        <f t="shared" si="0"/>
        <v>346.53000000000003</v>
      </c>
      <c r="M17" s="6">
        <f t="shared" si="0"/>
        <v>357.91</v>
      </c>
      <c r="N17" s="6">
        <f t="shared" si="0"/>
        <v>87.76</v>
      </c>
      <c r="O17" s="23">
        <f t="shared" si="0"/>
        <v>4.04</v>
      </c>
      <c r="P17" s="14"/>
    </row>
    <row r="18" spans="1:16" ht="12.75">
      <c r="A18" s="51" t="s">
        <v>11</v>
      </c>
      <c r="B18" s="11"/>
      <c r="C18" s="11"/>
      <c r="D18" s="11"/>
      <c r="E18" s="11"/>
      <c r="F18" s="11"/>
      <c r="G18" s="53"/>
      <c r="H18" s="22"/>
      <c r="I18" s="22"/>
      <c r="J18" s="22"/>
      <c r="K18" s="22"/>
      <c r="L18" s="22"/>
      <c r="M18" s="22"/>
      <c r="N18" s="22"/>
      <c r="O18" s="4"/>
      <c r="P18" s="14"/>
    </row>
    <row r="19" spans="1:16" ht="24" customHeight="1">
      <c r="A19" s="10" t="s">
        <v>141</v>
      </c>
      <c r="B19" s="11">
        <v>67</v>
      </c>
      <c r="C19" s="11">
        <v>100</v>
      </c>
      <c r="D19" s="11">
        <v>1.62</v>
      </c>
      <c r="E19" s="11">
        <v>6.2</v>
      </c>
      <c r="F19" s="11">
        <v>8.9</v>
      </c>
      <c r="G19" s="53">
        <v>97.88</v>
      </c>
      <c r="H19" s="22">
        <v>0.1</v>
      </c>
      <c r="I19" s="22">
        <v>13</v>
      </c>
      <c r="J19" s="22"/>
      <c r="K19" s="22">
        <v>2.95</v>
      </c>
      <c r="L19" s="22">
        <v>40.4</v>
      </c>
      <c r="M19" s="22">
        <v>48.8</v>
      </c>
      <c r="N19" s="22">
        <v>23.4</v>
      </c>
      <c r="O19" s="4">
        <v>1.02</v>
      </c>
      <c r="P19" s="14"/>
    </row>
    <row r="20" spans="1:16" ht="12.75">
      <c r="A20" s="52" t="s">
        <v>117</v>
      </c>
      <c r="B20" s="11">
        <v>88</v>
      </c>
      <c r="C20" s="11">
        <v>250</v>
      </c>
      <c r="D20" s="11">
        <v>1.8</v>
      </c>
      <c r="E20" s="11">
        <v>4.98</v>
      </c>
      <c r="F20" s="11">
        <v>8.13</v>
      </c>
      <c r="G20" s="53">
        <v>84.48</v>
      </c>
      <c r="H20" s="22">
        <v>0.08</v>
      </c>
      <c r="I20" s="22">
        <v>18.48</v>
      </c>
      <c r="J20" s="22"/>
      <c r="K20" s="22">
        <v>2.38</v>
      </c>
      <c r="L20" s="22">
        <v>33.98</v>
      </c>
      <c r="M20" s="22">
        <v>47.43</v>
      </c>
      <c r="N20" s="22">
        <v>22.2</v>
      </c>
      <c r="O20" s="4">
        <v>0.83</v>
      </c>
      <c r="P20" s="14"/>
    </row>
    <row r="21" spans="1:16" ht="24" customHeight="1">
      <c r="A21" s="10" t="s">
        <v>147</v>
      </c>
      <c r="B21" s="11">
        <v>288</v>
      </c>
      <c r="C21" s="11">
        <v>100</v>
      </c>
      <c r="D21" s="11">
        <v>21.67</v>
      </c>
      <c r="E21" s="11">
        <v>13.33</v>
      </c>
      <c r="F21" s="11"/>
      <c r="G21" s="53">
        <v>206.67</v>
      </c>
      <c r="H21" s="22">
        <v>0.04</v>
      </c>
      <c r="I21" s="22"/>
      <c r="J21" s="22">
        <v>20</v>
      </c>
      <c r="K21" s="22">
        <v>0.17</v>
      </c>
      <c r="L21" s="22">
        <v>40</v>
      </c>
      <c r="M21" s="22">
        <v>143.33</v>
      </c>
      <c r="N21" s="22">
        <v>20</v>
      </c>
      <c r="O21" s="4">
        <v>2</v>
      </c>
      <c r="P21" s="14"/>
    </row>
    <row r="22" spans="1:16" ht="26.25" customHeight="1" thickBot="1">
      <c r="A22" s="10" t="s">
        <v>178</v>
      </c>
      <c r="B22" s="11">
        <v>309</v>
      </c>
      <c r="C22" s="11">
        <v>150</v>
      </c>
      <c r="D22" s="11">
        <v>5.1</v>
      </c>
      <c r="E22" s="11">
        <v>7.5</v>
      </c>
      <c r="F22" s="11">
        <v>28.5</v>
      </c>
      <c r="G22" s="53">
        <v>201.9</v>
      </c>
      <c r="H22" s="22">
        <v>0.06</v>
      </c>
      <c r="I22" s="22"/>
      <c r="J22" s="22"/>
      <c r="K22" s="22">
        <v>1.95</v>
      </c>
      <c r="L22" s="22">
        <v>12</v>
      </c>
      <c r="M22" s="22">
        <v>34.5</v>
      </c>
      <c r="N22" s="22">
        <v>7.5</v>
      </c>
      <c r="O22" s="44">
        <v>0.75</v>
      </c>
      <c r="P22" s="14"/>
    </row>
    <row r="23" spans="1:16" ht="14.25" customHeight="1" thickBot="1">
      <c r="A23" s="10" t="s">
        <v>143</v>
      </c>
      <c r="B23" s="11">
        <v>377</v>
      </c>
      <c r="C23" s="4" t="s">
        <v>68</v>
      </c>
      <c r="D23" s="65">
        <v>0.13</v>
      </c>
      <c r="E23" s="66">
        <v>0.02</v>
      </c>
      <c r="F23" s="66">
        <v>15.2</v>
      </c>
      <c r="G23" s="67">
        <v>62</v>
      </c>
      <c r="H23" s="22"/>
      <c r="I23" s="22">
        <v>2.83</v>
      </c>
      <c r="J23" s="22"/>
      <c r="K23" s="22"/>
      <c r="L23" s="22">
        <v>14.2</v>
      </c>
      <c r="M23" s="22">
        <v>4.4</v>
      </c>
      <c r="N23" s="22">
        <v>2.4</v>
      </c>
      <c r="O23" s="4">
        <v>0.36</v>
      </c>
      <c r="P23" s="14"/>
    </row>
    <row r="24" spans="1:16" ht="14.25" customHeight="1">
      <c r="A24" s="10" t="s">
        <v>10</v>
      </c>
      <c r="B24" s="11"/>
      <c r="C24" s="11">
        <v>60</v>
      </c>
      <c r="D24" s="11">
        <v>4.74</v>
      </c>
      <c r="E24" s="11">
        <v>0.6</v>
      </c>
      <c r="F24" s="11">
        <v>28.98</v>
      </c>
      <c r="G24" s="53">
        <v>140.28</v>
      </c>
      <c r="H24" s="22">
        <v>0.06</v>
      </c>
      <c r="I24" s="22"/>
      <c r="J24" s="22"/>
      <c r="K24" s="22">
        <v>0.78</v>
      </c>
      <c r="L24" s="22">
        <v>13.8</v>
      </c>
      <c r="M24" s="22">
        <v>52.2</v>
      </c>
      <c r="N24" s="22">
        <v>19.8</v>
      </c>
      <c r="O24" s="4">
        <v>0.66</v>
      </c>
      <c r="P24" s="14"/>
    </row>
    <row r="25" spans="1:16" ht="17.25" customHeight="1">
      <c r="A25" s="10"/>
      <c r="B25" s="11"/>
      <c r="C25" s="11"/>
      <c r="D25" s="51">
        <f aca="true" t="shared" si="1" ref="D25:O25">SUM(D19:D24)</f>
        <v>35.06</v>
      </c>
      <c r="E25" s="51">
        <f t="shared" si="1"/>
        <v>32.63</v>
      </c>
      <c r="F25" s="51">
        <f t="shared" si="1"/>
        <v>89.71000000000001</v>
      </c>
      <c r="G25" s="55">
        <f t="shared" si="1"/>
        <v>793.2099999999999</v>
      </c>
      <c r="H25" s="6">
        <f t="shared" si="1"/>
        <v>0.34</v>
      </c>
      <c r="I25" s="6">
        <f t="shared" si="1"/>
        <v>34.31</v>
      </c>
      <c r="J25" s="6">
        <f t="shared" si="1"/>
        <v>20</v>
      </c>
      <c r="K25" s="6">
        <f t="shared" si="1"/>
        <v>8.23</v>
      </c>
      <c r="L25" s="6">
        <f t="shared" si="1"/>
        <v>154.38</v>
      </c>
      <c r="M25" s="6">
        <f t="shared" si="1"/>
        <v>330.65999999999997</v>
      </c>
      <c r="N25" s="6">
        <f t="shared" si="1"/>
        <v>95.3</v>
      </c>
      <c r="O25" s="6">
        <f t="shared" si="1"/>
        <v>5.62</v>
      </c>
      <c r="P25" s="14"/>
    </row>
    <row r="26" spans="1:16" ht="12.75">
      <c r="A26" s="54" t="s">
        <v>15</v>
      </c>
      <c r="B26" s="51"/>
      <c r="C26" s="51" t="s">
        <v>14</v>
      </c>
      <c r="D26" s="51">
        <f aca="true" t="shared" si="2" ref="D26:O26">SUM(D17+D25)</f>
        <v>52.24</v>
      </c>
      <c r="E26" s="51">
        <f t="shared" si="2"/>
        <v>46.400000000000006</v>
      </c>
      <c r="F26" s="51">
        <f t="shared" si="2"/>
        <v>168.63</v>
      </c>
      <c r="G26" s="55">
        <f t="shared" si="2"/>
        <v>1301.5</v>
      </c>
      <c r="H26" s="6">
        <f t="shared" si="2"/>
        <v>0.5700000000000001</v>
      </c>
      <c r="I26" s="6">
        <f t="shared" si="2"/>
        <v>35.78</v>
      </c>
      <c r="J26" s="6">
        <f t="shared" si="2"/>
        <v>102.6</v>
      </c>
      <c r="K26" s="23">
        <f t="shared" si="2"/>
        <v>10.450000000000001</v>
      </c>
      <c r="L26" s="6">
        <f t="shared" si="2"/>
        <v>500.91</v>
      </c>
      <c r="M26" s="6">
        <f t="shared" si="2"/>
        <v>688.5699999999999</v>
      </c>
      <c r="N26" s="6">
        <f t="shared" si="2"/>
        <v>183.06</v>
      </c>
      <c r="O26" s="23">
        <f t="shared" si="2"/>
        <v>9.66</v>
      </c>
      <c r="P26" s="16"/>
    </row>
    <row r="27" spans="1:16" ht="15.75" customHeight="1">
      <c r="A27" s="71" t="s">
        <v>16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28"/>
    </row>
    <row r="28" spans="1:16" ht="12.75">
      <c r="A28" s="51" t="s">
        <v>7</v>
      </c>
      <c r="B28" s="11"/>
      <c r="C28" s="11"/>
      <c r="D28" s="11"/>
      <c r="E28" s="11"/>
      <c r="F28" s="11"/>
      <c r="G28" s="53"/>
      <c r="H28" s="22"/>
      <c r="I28" s="22"/>
      <c r="J28" s="22"/>
      <c r="K28" s="22"/>
      <c r="L28" s="22"/>
      <c r="M28" s="22"/>
      <c r="N28" s="22"/>
      <c r="O28" s="4"/>
      <c r="P28" s="14"/>
    </row>
    <row r="29" spans="1:16" ht="24">
      <c r="A29" s="52" t="s">
        <v>118</v>
      </c>
      <c r="B29" s="11">
        <v>183</v>
      </c>
      <c r="C29" s="11" t="s">
        <v>48</v>
      </c>
      <c r="D29" s="11">
        <v>6</v>
      </c>
      <c r="E29" s="11">
        <v>6.8</v>
      </c>
      <c r="F29" s="11">
        <v>29.2</v>
      </c>
      <c r="G29" s="53">
        <v>202</v>
      </c>
      <c r="H29" s="22">
        <v>0.16</v>
      </c>
      <c r="I29" s="22"/>
      <c r="J29" s="22"/>
      <c r="K29" s="22">
        <v>1.8</v>
      </c>
      <c r="L29" s="22">
        <v>24</v>
      </c>
      <c r="M29" s="22">
        <v>144</v>
      </c>
      <c r="N29" s="22">
        <v>98</v>
      </c>
      <c r="O29" s="4">
        <v>3.2</v>
      </c>
      <c r="P29" s="14"/>
    </row>
    <row r="30" spans="1:16" ht="12.75">
      <c r="A30" s="52" t="s">
        <v>145</v>
      </c>
      <c r="B30" s="11">
        <v>209</v>
      </c>
      <c r="C30" s="11">
        <v>40</v>
      </c>
      <c r="D30" s="11">
        <v>5.08</v>
      </c>
      <c r="E30" s="11">
        <v>4.6</v>
      </c>
      <c r="F30" s="11">
        <v>0.28</v>
      </c>
      <c r="G30" s="11">
        <v>62.84</v>
      </c>
      <c r="H30" s="4">
        <v>0.03</v>
      </c>
      <c r="I30" s="4"/>
      <c r="J30" s="4">
        <v>0.1</v>
      </c>
      <c r="K30" s="4">
        <v>0.24</v>
      </c>
      <c r="L30" s="4">
        <v>22</v>
      </c>
      <c r="M30" s="4">
        <v>76.8</v>
      </c>
      <c r="N30" s="4">
        <v>4.8</v>
      </c>
      <c r="O30" s="4">
        <v>1</v>
      </c>
      <c r="P30" s="14"/>
    </row>
    <row r="31" spans="1:16" ht="12.75">
      <c r="A31" s="10" t="s">
        <v>146</v>
      </c>
      <c r="B31" s="11">
        <v>375</v>
      </c>
      <c r="C31" s="11">
        <v>200</v>
      </c>
      <c r="D31" s="11">
        <v>0.52</v>
      </c>
      <c r="E31" s="11">
        <v>0.18</v>
      </c>
      <c r="F31" s="11">
        <v>24.84</v>
      </c>
      <c r="G31" s="53">
        <v>102.9</v>
      </c>
      <c r="H31" s="4">
        <v>0.02</v>
      </c>
      <c r="I31" s="4">
        <v>59.4</v>
      </c>
      <c r="J31" s="4"/>
      <c r="K31" s="4">
        <v>0.2</v>
      </c>
      <c r="L31" s="4">
        <v>23.4</v>
      </c>
      <c r="M31" s="4">
        <v>23.4</v>
      </c>
      <c r="N31" s="4">
        <v>17</v>
      </c>
      <c r="O31" s="4">
        <v>60.3</v>
      </c>
      <c r="P31" s="14"/>
    </row>
    <row r="32" spans="1:16" ht="12.75">
      <c r="A32" s="10" t="s">
        <v>10</v>
      </c>
      <c r="B32" s="11"/>
      <c r="C32" s="11">
        <v>40</v>
      </c>
      <c r="D32" s="11">
        <v>3.16</v>
      </c>
      <c r="E32" s="11">
        <v>0.4</v>
      </c>
      <c r="F32" s="11">
        <v>19.32</v>
      </c>
      <c r="G32" s="53">
        <v>93.52</v>
      </c>
      <c r="H32" s="22">
        <v>0.04</v>
      </c>
      <c r="I32" s="22"/>
      <c r="J32" s="22"/>
      <c r="K32" s="22">
        <v>0.52</v>
      </c>
      <c r="L32" s="22">
        <v>9.2</v>
      </c>
      <c r="M32" s="22">
        <v>34.8</v>
      </c>
      <c r="N32" s="22">
        <v>13.2</v>
      </c>
      <c r="O32" s="4">
        <v>0.44</v>
      </c>
      <c r="P32" s="14"/>
    </row>
    <row r="33" spans="1:16" ht="12.75" customHeight="1">
      <c r="A33" s="58"/>
      <c r="B33" s="11"/>
      <c r="C33" s="11"/>
      <c r="D33" s="51">
        <f aca="true" t="shared" si="3" ref="D33:O33">SUM(D29:D32)</f>
        <v>14.76</v>
      </c>
      <c r="E33" s="51">
        <f t="shared" si="3"/>
        <v>11.979999999999999</v>
      </c>
      <c r="F33" s="51">
        <f t="shared" si="3"/>
        <v>73.64</v>
      </c>
      <c r="G33" s="55">
        <f t="shared" si="3"/>
        <v>461.26</v>
      </c>
      <c r="H33" s="6">
        <f t="shared" si="3"/>
        <v>0.25</v>
      </c>
      <c r="I33" s="6">
        <f t="shared" si="3"/>
        <v>59.4</v>
      </c>
      <c r="J33" s="6">
        <f t="shared" si="3"/>
        <v>0.1</v>
      </c>
      <c r="K33" s="23">
        <f t="shared" si="3"/>
        <v>2.7600000000000002</v>
      </c>
      <c r="L33" s="6">
        <f t="shared" si="3"/>
        <v>78.60000000000001</v>
      </c>
      <c r="M33" s="6">
        <f t="shared" si="3"/>
        <v>279</v>
      </c>
      <c r="N33" s="6">
        <f t="shared" si="3"/>
        <v>133</v>
      </c>
      <c r="O33" s="23">
        <f t="shared" si="3"/>
        <v>64.94</v>
      </c>
      <c r="P33" s="14"/>
    </row>
    <row r="34" spans="1:16" ht="12.75">
      <c r="A34" s="51" t="s">
        <v>11</v>
      </c>
      <c r="B34" s="11"/>
      <c r="C34" s="11"/>
      <c r="D34" s="11"/>
      <c r="E34" s="11"/>
      <c r="F34" s="11"/>
      <c r="G34" s="53"/>
      <c r="H34" s="22"/>
      <c r="I34" s="22"/>
      <c r="J34" s="22"/>
      <c r="K34" s="22"/>
      <c r="L34" s="22"/>
      <c r="M34" s="22"/>
      <c r="N34" s="22"/>
      <c r="O34" s="4"/>
      <c r="P34" s="14"/>
    </row>
    <row r="35" spans="1:16" ht="24">
      <c r="A35" s="52" t="s">
        <v>51</v>
      </c>
      <c r="B35" s="11">
        <v>66</v>
      </c>
      <c r="C35" s="11">
        <v>100</v>
      </c>
      <c r="D35" s="11">
        <v>1.72</v>
      </c>
      <c r="E35" s="11">
        <v>1.41</v>
      </c>
      <c r="F35" s="11">
        <v>16.71</v>
      </c>
      <c r="G35" s="53">
        <v>86.41</v>
      </c>
      <c r="H35" s="22">
        <v>0.78</v>
      </c>
      <c r="I35" s="22">
        <v>2.72</v>
      </c>
      <c r="J35" s="22"/>
      <c r="K35" s="22">
        <v>0.87</v>
      </c>
      <c r="L35" s="22">
        <v>41.95</v>
      </c>
      <c r="M35" s="22">
        <v>63.62</v>
      </c>
      <c r="N35" s="22">
        <v>44.9</v>
      </c>
      <c r="O35" s="4">
        <v>1.03</v>
      </c>
      <c r="P35" s="14"/>
    </row>
    <row r="36" spans="1:16" ht="24">
      <c r="A36" s="10" t="s">
        <v>119</v>
      </c>
      <c r="B36" s="11">
        <v>98</v>
      </c>
      <c r="C36" s="11">
        <v>250</v>
      </c>
      <c r="D36" s="11">
        <v>2.7</v>
      </c>
      <c r="E36" s="11">
        <v>2.78</v>
      </c>
      <c r="F36" s="11">
        <v>14.58</v>
      </c>
      <c r="G36" s="53">
        <v>90.68</v>
      </c>
      <c r="H36" s="22">
        <v>0.06</v>
      </c>
      <c r="I36" s="22">
        <v>10</v>
      </c>
      <c r="J36" s="22"/>
      <c r="K36" s="22"/>
      <c r="L36" s="22">
        <v>49.25</v>
      </c>
      <c r="M36" s="22">
        <v>222.5</v>
      </c>
      <c r="N36" s="22">
        <v>26.5</v>
      </c>
      <c r="O36" s="4">
        <v>0.78</v>
      </c>
      <c r="P36" s="14"/>
    </row>
    <row r="37" spans="1:16" ht="27" customHeight="1">
      <c r="A37" s="52" t="s">
        <v>168</v>
      </c>
      <c r="B37" s="11">
        <v>267</v>
      </c>
      <c r="C37" s="11">
        <v>100</v>
      </c>
      <c r="D37" s="11">
        <v>12.33</v>
      </c>
      <c r="E37" s="11">
        <v>21.67</v>
      </c>
      <c r="F37" s="11">
        <v>11</v>
      </c>
      <c r="G37" s="53">
        <v>288.33</v>
      </c>
      <c r="H37" s="22">
        <v>0.1</v>
      </c>
      <c r="I37" s="22">
        <v>0.33</v>
      </c>
      <c r="J37" s="22">
        <v>5.83</v>
      </c>
      <c r="K37" s="22">
        <v>1.17</v>
      </c>
      <c r="L37" s="22">
        <v>43.17</v>
      </c>
      <c r="M37" s="22">
        <v>175</v>
      </c>
      <c r="N37" s="22">
        <v>33.33</v>
      </c>
      <c r="O37" s="4">
        <v>2.33</v>
      </c>
      <c r="P37" s="14"/>
    </row>
    <row r="38" spans="1:16" ht="14.25" customHeight="1">
      <c r="A38" s="10" t="s">
        <v>136</v>
      </c>
      <c r="B38" s="11">
        <v>304</v>
      </c>
      <c r="C38" s="11">
        <v>150</v>
      </c>
      <c r="D38" s="11">
        <v>3.67</v>
      </c>
      <c r="E38" s="11">
        <v>5.42</v>
      </c>
      <c r="F38" s="11">
        <v>36.67</v>
      </c>
      <c r="G38" s="11">
        <v>210.11</v>
      </c>
      <c r="H38" s="4">
        <v>0.03</v>
      </c>
      <c r="I38" s="4"/>
      <c r="J38" s="4">
        <v>27</v>
      </c>
      <c r="K38" s="4">
        <v>0.6</v>
      </c>
      <c r="L38" s="4">
        <v>2.61</v>
      </c>
      <c r="M38" s="4">
        <v>61.5</v>
      </c>
      <c r="N38" s="4">
        <v>19.01</v>
      </c>
      <c r="O38" s="4">
        <v>0.53</v>
      </c>
      <c r="P38" s="14"/>
    </row>
    <row r="39" spans="1:16" ht="18.75" customHeight="1">
      <c r="A39" s="10" t="s">
        <v>159</v>
      </c>
      <c r="B39" s="11">
        <v>352</v>
      </c>
      <c r="C39" s="4">
        <v>200</v>
      </c>
      <c r="D39" s="4">
        <v>0.24</v>
      </c>
      <c r="E39" s="4">
        <v>0.12</v>
      </c>
      <c r="F39" s="4">
        <v>35.76</v>
      </c>
      <c r="G39" s="22">
        <v>145.08</v>
      </c>
      <c r="H39" s="22">
        <v>0.01</v>
      </c>
      <c r="I39" s="22">
        <v>1.83</v>
      </c>
      <c r="J39" s="22"/>
      <c r="K39" s="22">
        <v>0.18</v>
      </c>
      <c r="L39" s="22">
        <v>8.2</v>
      </c>
      <c r="M39" s="22">
        <v>6.42</v>
      </c>
      <c r="N39" s="22">
        <v>0.96</v>
      </c>
      <c r="O39" s="4">
        <v>0.28</v>
      </c>
      <c r="P39" s="14"/>
    </row>
    <row r="40" spans="1:16" ht="14.25" customHeight="1">
      <c r="A40" s="10" t="s">
        <v>10</v>
      </c>
      <c r="B40" s="11"/>
      <c r="C40" s="11">
        <v>60</v>
      </c>
      <c r="D40" s="11">
        <v>4.74</v>
      </c>
      <c r="E40" s="11">
        <v>0.6</v>
      </c>
      <c r="F40" s="11">
        <v>28.98</v>
      </c>
      <c r="G40" s="53">
        <v>140.28</v>
      </c>
      <c r="H40" s="22">
        <v>0.06</v>
      </c>
      <c r="I40" s="22"/>
      <c r="J40" s="22"/>
      <c r="K40" s="22">
        <v>0.78</v>
      </c>
      <c r="L40" s="22">
        <v>13.8</v>
      </c>
      <c r="M40" s="22">
        <v>52.2</v>
      </c>
      <c r="N40" s="22">
        <v>19.8</v>
      </c>
      <c r="O40" s="4">
        <v>0.66</v>
      </c>
      <c r="P40" s="14"/>
    </row>
    <row r="41" spans="1:16" ht="14.25" customHeight="1">
      <c r="A41" s="10"/>
      <c r="B41" s="11"/>
      <c r="C41" s="11"/>
      <c r="D41" s="51">
        <f aca="true" t="shared" si="4" ref="D41:O41">SUM(D35:D40)</f>
        <v>25.4</v>
      </c>
      <c r="E41" s="51">
        <f t="shared" si="4"/>
        <v>32</v>
      </c>
      <c r="F41" s="51">
        <f t="shared" si="4"/>
        <v>143.7</v>
      </c>
      <c r="G41" s="55">
        <f t="shared" si="4"/>
        <v>960.89</v>
      </c>
      <c r="H41" s="6">
        <f t="shared" si="4"/>
        <v>1.04</v>
      </c>
      <c r="I41" s="6">
        <f t="shared" si="4"/>
        <v>14.88</v>
      </c>
      <c r="J41" s="6">
        <f t="shared" si="4"/>
        <v>32.83</v>
      </c>
      <c r="K41" s="6">
        <f t="shared" si="4"/>
        <v>3.6000000000000005</v>
      </c>
      <c r="L41" s="6">
        <f t="shared" si="4"/>
        <v>158.98000000000002</v>
      </c>
      <c r="M41" s="6">
        <f t="shared" si="4"/>
        <v>581.24</v>
      </c>
      <c r="N41" s="6">
        <f t="shared" si="4"/>
        <v>144.5</v>
      </c>
      <c r="O41" s="6">
        <f t="shared" si="4"/>
        <v>5.610000000000001</v>
      </c>
      <c r="P41" s="14"/>
    </row>
    <row r="42" spans="1:16" ht="12.75">
      <c r="A42" s="54" t="s">
        <v>15</v>
      </c>
      <c r="B42" s="51"/>
      <c r="C42" s="51" t="s">
        <v>14</v>
      </c>
      <c r="D42" s="51">
        <f aca="true" t="shared" si="5" ref="D42:O42">SUM(D33+D41)</f>
        <v>40.16</v>
      </c>
      <c r="E42" s="51">
        <f t="shared" si="5"/>
        <v>43.98</v>
      </c>
      <c r="F42" s="51">
        <f t="shared" si="5"/>
        <v>217.33999999999997</v>
      </c>
      <c r="G42" s="55">
        <f t="shared" si="5"/>
        <v>1422.15</v>
      </c>
      <c r="H42" s="6">
        <f t="shared" si="5"/>
        <v>1.29</v>
      </c>
      <c r="I42" s="6">
        <f t="shared" si="5"/>
        <v>74.28</v>
      </c>
      <c r="J42" s="6">
        <f t="shared" si="5"/>
        <v>32.93</v>
      </c>
      <c r="K42" s="23">
        <f t="shared" si="5"/>
        <v>6.360000000000001</v>
      </c>
      <c r="L42" s="6">
        <f t="shared" si="5"/>
        <v>237.58000000000004</v>
      </c>
      <c r="M42" s="6">
        <f t="shared" si="5"/>
        <v>860.24</v>
      </c>
      <c r="N42" s="6">
        <f t="shared" si="5"/>
        <v>277.5</v>
      </c>
      <c r="O42" s="23">
        <f t="shared" si="5"/>
        <v>70.55</v>
      </c>
      <c r="P42" s="16"/>
    </row>
    <row r="43" spans="1:16" ht="15.75" customHeight="1">
      <c r="A43" s="71" t="s">
        <v>17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28"/>
    </row>
    <row r="44" spans="1:16" ht="12.75">
      <c r="A44" s="59" t="s">
        <v>7</v>
      </c>
      <c r="B44" s="58"/>
      <c r="C44" s="58"/>
      <c r="D44" s="58"/>
      <c r="E44" s="58"/>
      <c r="F44" s="58"/>
      <c r="G44" s="60"/>
      <c r="H44" s="21"/>
      <c r="I44" s="21"/>
      <c r="J44" s="21"/>
      <c r="K44" s="21"/>
      <c r="L44" s="21"/>
      <c r="M44" s="21"/>
      <c r="N44" s="21"/>
      <c r="O44" s="2"/>
      <c r="P44" s="8"/>
    </row>
    <row r="45" spans="1:16" ht="24">
      <c r="A45" s="10" t="s">
        <v>148</v>
      </c>
      <c r="B45" s="11">
        <v>173</v>
      </c>
      <c r="C45" s="11">
        <v>200</v>
      </c>
      <c r="D45" s="11">
        <v>6.1</v>
      </c>
      <c r="E45" s="11">
        <v>4</v>
      </c>
      <c r="F45" s="11">
        <v>36.96</v>
      </c>
      <c r="G45" s="53">
        <v>208.24</v>
      </c>
      <c r="H45" s="22">
        <v>0.22</v>
      </c>
      <c r="I45" s="22">
        <v>2.08</v>
      </c>
      <c r="J45" s="22">
        <v>32</v>
      </c>
      <c r="K45" s="22">
        <v>0.86</v>
      </c>
      <c r="L45" s="22">
        <v>221.6</v>
      </c>
      <c r="M45" s="22">
        <v>315.4</v>
      </c>
      <c r="N45" s="22">
        <v>79.6</v>
      </c>
      <c r="O45" s="4">
        <v>2.1</v>
      </c>
      <c r="P45" s="14"/>
    </row>
    <row r="46" spans="1:16" ht="14.25" customHeight="1">
      <c r="A46" s="10" t="s">
        <v>149</v>
      </c>
      <c r="B46" s="11">
        <v>14</v>
      </c>
      <c r="C46" s="11">
        <v>10</v>
      </c>
      <c r="D46" s="11">
        <v>0.1</v>
      </c>
      <c r="E46" s="11">
        <v>7.2</v>
      </c>
      <c r="F46" s="11">
        <v>0.13</v>
      </c>
      <c r="G46" s="11">
        <v>65.72</v>
      </c>
      <c r="H46" s="22"/>
      <c r="I46" s="22"/>
      <c r="J46" s="22">
        <v>40</v>
      </c>
      <c r="K46" s="22">
        <v>0.1</v>
      </c>
      <c r="L46" s="22">
        <v>2.4</v>
      </c>
      <c r="M46" s="22">
        <v>3</v>
      </c>
      <c r="N46" s="22"/>
      <c r="O46" s="4"/>
      <c r="P46" s="14"/>
    </row>
    <row r="47" spans="1:16" ht="28.5" customHeight="1">
      <c r="A47" s="10" t="s">
        <v>150</v>
      </c>
      <c r="B47" s="11">
        <v>379</v>
      </c>
      <c r="C47" s="11">
        <v>200</v>
      </c>
      <c r="D47" s="11">
        <v>3.6</v>
      </c>
      <c r="E47" s="11">
        <v>2.67</v>
      </c>
      <c r="F47" s="11">
        <v>29.2</v>
      </c>
      <c r="G47" s="53">
        <v>155.2</v>
      </c>
      <c r="H47" s="22">
        <v>0.03</v>
      </c>
      <c r="I47" s="22">
        <v>1.47</v>
      </c>
      <c r="J47" s="22"/>
      <c r="K47" s="22"/>
      <c r="L47" s="22">
        <v>158.67</v>
      </c>
      <c r="M47" s="22">
        <v>132</v>
      </c>
      <c r="N47" s="22">
        <v>29.33</v>
      </c>
      <c r="O47" s="4">
        <v>2.4</v>
      </c>
      <c r="P47" s="14"/>
    </row>
    <row r="48" spans="1:16" ht="19.5" customHeight="1">
      <c r="A48" s="10" t="s">
        <v>170</v>
      </c>
      <c r="B48" s="4"/>
      <c r="C48" s="4">
        <v>20</v>
      </c>
      <c r="D48" s="4">
        <v>1.7</v>
      </c>
      <c r="E48" s="4">
        <v>2.26</v>
      </c>
      <c r="F48" s="4">
        <v>13.94</v>
      </c>
      <c r="G48" s="22">
        <v>82.9</v>
      </c>
      <c r="H48" s="22">
        <v>0.02</v>
      </c>
      <c r="I48" s="22"/>
      <c r="J48" s="22">
        <v>13</v>
      </c>
      <c r="K48" s="22">
        <v>0.26</v>
      </c>
      <c r="L48" s="22">
        <v>8.2</v>
      </c>
      <c r="M48" s="22">
        <v>17.4</v>
      </c>
      <c r="N48" s="22">
        <v>3</v>
      </c>
      <c r="O48" s="44">
        <v>0.2</v>
      </c>
      <c r="P48" s="14"/>
    </row>
    <row r="49" spans="1:16" ht="12.75">
      <c r="A49" s="10" t="s">
        <v>10</v>
      </c>
      <c r="B49" s="11"/>
      <c r="C49" s="11">
        <v>40</v>
      </c>
      <c r="D49" s="11">
        <v>3.16</v>
      </c>
      <c r="E49" s="11">
        <v>0.4</v>
      </c>
      <c r="F49" s="11">
        <v>19.32</v>
      </c>
      <c r="G49" s="53">
        <v>93.52</v>
      </c>
      <c r="H49" s="22">
        <v>0.04</v>
      </c>
      <c r="I49" s="22"/>
      <c r="J49" s="22"/>
      <c r="K49" s="22">
        <v>0.52</v>
      </c>
      <c r="L49" s="22">
        <v>9.2</v>
      </c>
      <c r="M49" s="22">
        <v>34.8</v>
      </c>
      <c r="N49" s="22">
        <v>13.2</v>
      </c>
      <c r="O49" s="4">
        <v>0.44</v>
      </c>
      <c r="P49" s="14"/>
    </row>
    <row r="50" spans="1:16" ht="12.75">
      <c r="A50" s="10"/>
      <c r="B50" s="11"/>
      <c r="C50" s="11"/>
      <c r="D50" s="51">
        <f aca="true" t="shared" si="6" ref="D50:O50">SUM(D44:D49)</f>
        <v>14.659999999999998</v>
      </c>
      <c r="E50" s="51">
        <f t="shared" si="6"/>
        <v>16.529999999999998</v>
      </c>
      <c r="F50" s="51">
        <f t="shared" si="6"/>
        <v>99.55000000000001</v>
      </c>
      <c r="G50" s="55">
        <f t="shared" si="6"/>
        <v>605.58</v>
      </c>
      <c r="H50" s="6">
        <f t="shared" si="6"/>
        <v>0.31</v>
      </c>
      <c r="I50" s="6">
        <f t="shared" si="6"/>
        <v>3.55</v>
      </c>
      <c r="J50" s="6">
        <f t="shared" si="6"/>
        <v>85</v>
      </c>
      <c r="K50" s="23">
        <f t="shared" si="6"/>
        <v>1.74</v>
      </c>
      <c r="L50" s="6">
        <f t="shared" si="6"/>
        <v>400.06999999999994</v>
      </c>
      <c r="M50" s="6">
        <f t="shared" si="6"/>
        <v>502.59999999999997</v>
      </c>
      <c r="N50" s="6">
        <f t="shared" si="6"/>
        <v>125.13</v>
      </c>
      <c r="O50" s="23">
        <f t="shared" si="6"/>
        <v>5.140000000000001</v>
      </c>
      <c r="P50" s="14"/>
    </row>
    <row r="51" spans="1:16" ht="12.75">
      <c r="A51" s="51" t="s">
        <v>11</v>
      </c>
      <c r="B51" s="11"/>
      <c r="C51" s="11"/>
      <c r="D51" s="11"/>
      <c r="E51" s="11"/>
      <c r="F51" s="11"/>
      <c r="G51" s="53"/>
      <c r="H51" s="22"/>
      <c r="I51" s="22"/>
      <c r="J51" s="22"/>
      <c r="K51" s="22"/>
      <c r="L51" s="22"/>
      <c r="M51" s="22"/>
      <c r="N51" s="22"/>
      <c r="O51" s="4"/>
      <c r="P51" s="14"/>
    </row>
    <row r="52" spans="1:16" ht="24">
      <c r="A52" s="10" t="s">
        <v>160</v>
      </c>
      <c r="B52" s="4">
        <v>45</v>
      </c>
      <c r="C52" s="4">
        <v>100</v>
      </c>
      <c r="D52" s="4">
        <v>1.33</v>
      </c>
      <c r="E52" s="4">
        <v>6.08</v>
      </c>
      <c r="F52" s="4">
        <v>8.52</v>
      </c>
      <c r="G52" s="22">
        <v>94.12</v>
      </c>
      <c r="H52" s="22">
        <v>0.02</v>
      </c>
      <c r="I52" s="22">
        <v>24.43</v>
      </c>
      <c r="J52" s="22"/>
      <c r="K52" s="22">
        <v>2.31</v>
      </c>
      <c r="L52" s="22">
        <v>43</v>
      </c>
      <c r="M52" s="22">
        <v>28.32</v>
      </c>
      <c r="N52" s="22">
        <v>16</v>
      </c>
      <c r="O52" s="4">
        <v>0.52</v>
      </c>
      <c r="P52" s="14"/>
    </row>
    <row r="53" spans="1:16" ht="24">
      <c r="A53" s="52" t="s">
        <v>167</v>
      </c>
      <c r="B53" s="4">
        <v>103</v>
      </c>
      <c r="C53" s="4">
        <v>250</v>
      </c>
      <c r="D53" s="4">
        <v>2.73</v>
      </c>
      <c r="E53" s="4">
        <v>2.8</v>
      </c>
      <c r="F53" s="4">
        <v>20.45</v>
      </c>
      <c r="G53" s="22">
        <v>117.9</v>
      </c>
      <c r="H53" s="22">
        <v>0.15</v>
      </c>
      <c r="I53" s="22">
        <v>8.25</v>
      </c>
      <c r="J53" s="22"/>
      <c r="K53" s="22">
        <v>1.23</v>
      </c>
      <c r="L53" s="22">
        <v>15.2</v>
      </c>
      <c r="M53" s="22">
        <v>63.55</v>
      </c>
      <c r="N53" s="22">
        <v>24.05</v>
      </c>
      <c r="O53" s="4">
        <v>0.98</v>
      </c>
      <c r="P53" s="14"/>
    </row>
    <row r="54" spans="1:16" ht="12.75">
      <c r="A54" s="10" t="s">
        <v>137</v>
      </c>
      <c r="B54" s="4">
        <v>259</v>
      </c>
      <c r="C54" s="4">
        <v>230</v>
      </c>
      <c r="D54" s="4">
        <v>21.92</v>
      </c>
      <c r="E54" s="4">
        <v>24.08</v>
      </c>
      <c r="F54" s="4">
        <v>18.26</v>
      </c>
      <c r="G54" s="4">
        <v>377.47</v>
      </c>
      <c r="H54" s="4">
        <v>0.41</v>
      </c>
      <c r="I54" s="4">
        <v>28.1</v>
      </c>
      <c r="J54" s="4">
        <v>0</v>
      </c>
      <c r="K54" s="4">
        <v>0</v>
      </c>
      <c r="L54" s="4">
        <v>36.39</v>
      </c>
      <c r="M54" s="4">
        <v>284.9</v>
      </c>
      <c r="N54" s="4">
        <v>56.82</v>
      </c>
      <c r="O54" s="4">
        <v>4.46</v>
      </c>
      <c r="P54" s="14"/>
    </row>
    <row r="55" spans="1:16" ht="19.5" customHeight="1">
      <c r="A55" s="10" t="s">
        <v>28</v>
      </c>
      <c r="B55" s="11">
        <v>376</v>
      </c>
      <c r="C55" s="4" t="s">
        <v>68</v>
      </c>
      <c r="D55" s="4">
        <v>0.07</v>
      </c>
      <c r="E55" s="4">
        <v>0.02</v>
      </c>
      <c r="F55" s="4">
        <v>15</v>
      </c>
      <c r="G55" s="22">
        <v>60</v>
      </c>
      <c r="H55" s="22">
        <v>0</v>
      </c>
      <c r="I55" s="22">
        <v>0.03</v>
      </c>
      <c r="J55" s="22">
        <v>0</v>
      </c>
      <c r="K55" s="22">
        <v>0</v>
      </c>
      <c r="L55" s="22">
        <v>11.1</v>
      </c>
      <c r="M55" s="22">
        <v>2.8</v>
      </c>
      <c r="N55" s="22">
        <v>1.4</v>
      </c>
      <c r="O55" s="4">
        <v>0.28</v>
      </c>
      <c r="P55" s="14"/>
    </row>
    <row r="56" spans="1:16" ht="12.75">
      <c r="A56" s="10" t="s">
        <v>10</v>
      </c>
      <c r="B56" s="4"/>
      <c r="C56" s="4">
        <v>60</v>
      </c>
      <c r="D56" s="4">
        <v>4.74</v>
      </c>
      <c r="E56" s="4">
        <v>0.6</v>
      </c>
      <c r="F56" s="4">
        <v>28.98</v>
      </c>
      <c r="G56" s="22">
        <v>140.28</v>
      </c>
      <c r="H56" s="22">
        <v>0.06</v>
      </c>
      <c r="I56" s="22"/>
      <c r="J56" s="22"/>
      <c r="K56" s="22">
        <v>0.78</v>
      </c>
      <c r="L56" s="22">
        <v>13.8</v>
      </c>
      <c r="M56" s="22">
        <v>52.2</v>
      </c>
      <c r="N56" s="22">
        <v>19.8</v>
      </c>
      <c r="O56" s="4">
        <v>0.66</v>
      </c>
      <c r="P56" s="14"/>
    </row>
    <row r="57" spans="1:16" ht="12.75">
      <c r="A57" s="9"/>
      <c r="B57" s="4"/>
      <c r="C57" s="4"/>
      <c r="D57" s="6">
        <f>SUM(D52:D56)</f>
        <v>30.790000000000006</v>
      </c>
      <c r="E57" s="6">
        <f>SUM(E52:E56)</f>
        <v>33.58</v>
      </c>
      <c r="F57" s="6">
        <f>SUM(F52:F56)</f>
        <v>91.21000000000001</v>
      </c>
      <c r="G57" s="23">
        <f>SUM(G52:G56)</f>
        <v>789.77</v>
      </c>
      <c r="H57" s="6">
        <f aca="true" t="shared" si="7" ref="H57:O57">SUM(H51:H56)</f>
        <v>0.6399999999999999</v>
      </c>
      <c r="I57" s="6">
        <f t="shared" si="7"/>
        <v>60.81</v>
      </c>
      <c r="J57" s="6">
        <f t="shared" si="7"/>
        <v>0</v>
      </c>
      <c r="K57" s="6">
        <f t="shared" si="7"/>
        <v>4.32</v>
      </c>
      <c r="L57" s="6">
        <f t="shared" si="7"/>
        <v>119.49</v>
      </c>
      <c r="M57" s="6">
        <f t="shared" si="7"/>
        <v>431.77</v>
      </c>
      <c r="N57" s="6">
        <f t="shared" si="7"/>
        <v>118.07000000000001</v>
      </c>
      <c r="O57" s="6">
        <f t="shared" si="7"/>
        <v>6.9</v>
      </c>
      <c r="P57" s="14"/>
    </row>
    <row r="58" spans="1:16" ht="12.75">
      <c r="A58" s="13" t="s">
        <v>15</v>
      </c>
      <c r="B58" s="6"/>
      <c r="C58" s="51"/>
      <c r="D58" s="51">
        <f>SUM(D50+D57)</f>
        <v>45.45</v>
      </c>
      <c r="E58" s="51">
        <f>SUM(E50+E57)</f>
        <v>50.11</v>
      </c>
      <c r="F58" s="6">
        <f>SUM(F50+F57)</f>
        <v>190.76000000000002</v>
      </c>
      <c r="G58" s="23">
        <f>SUM(G50+G57)</f>
        <v>1395.35</v>
      </c>
      <c r="H58" s="6">
        <f aca="true" t="shared" si="8" ref="H58:O58">SUM(H49+H57)</f>
        <v>0.6799999999999999</v>
      </c>
      <c r="I58" s="6">
        <f t="shared" si="8"/>
        <v>60.81</v>
      </c>
      <c r="J58" s="6">
        <f t="shared" si="8"/>
        <v>0</v>
      </c>
      <c r="K58" s="23">
        <f t="shared" si="8"/>
        <v>4.84</v>
      </c>
      <c r="L58" s="6">
        <f t="shared" si="8"/>
        <v>128.69</v>
      </c>
      <c r="M58" s="6">
        <f t="shared" si="8"/>
        <v>466.57</v>
      </c>
      <c r="N58" s="6">
        <f t="shared" si="8"/>
        <v>131.27</v>
      </c>
      <c r="O58" s="23">
        <f t="shared" si="8"/>
        <v>7.340000000000001</v>
      </c>
      <c r="P58" s="16"/>
    </row>
    <row r="59" spans="1:16" ht="12.75">
      <c r="A59" s="5"/>
      <c r="B59" s="4"/>
      <c r="C59" s="4"/>
      <c r="D59" s="4"/>
      <c r="E59" s="4"/>
      <c r="F59" s="4"/>
      <c r="G59" s="22"/>
      <c r="H59" s="22"/>
      <c r="I59" s="22"/>
      <c r="J59" s="22"/>
      <c r="K59" s="22"/>
      <c r="L59" s="22"/>
      <c r="M59" s="22"/>
      <c r="N59" s="22"/>
      <c r="O59" s="4"/>
      <c r="P59" s="14"/>
    </row>
    <row r="60" spans="1:16" ht="15.75" customHeight="1">
      <c r="A60" s="68" t="s">
        <v>18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28"/>
    </row>
    <row r="61" spans="1:16" ht="12" customHeight="1">
      <c r="A61" s="51" t="s">
        <v>7</v>
      </c>
      <c r="B61" s="17"/>
      <c r="C61" s="17"/>
      <c r="D61" s="17"/>
      <c r="E61" s="17"/>
      <c r="F61" s="17"/>
      <c r="G61" s="15"/>
      <c r="H61" s="15"/>
      <c r="I61" s="15"/>
      <c r="J61" s="15"/>
      <c r="K61" s="15"/>
      <c r="L61" s="15"/>
      <c r="M61" s="15"/>
      <c r="N61" s="15"/>
      <c r="O61" s="17"/>
      <c r="P61" s="30"/>
    </row>
    <row r="62" spans="1:16" ht="27.75" customHeight="1" thickBot="1">
      <c r="A62" s="52" t="s">
        <v>151</v>
      </c>
      <c r="B62" s="4">
        <v>175</v>
      </c>
      <c r="C62" s="4">
        <v>200</v>
      </c>
      <c r="D62" s="4">
        <v>3.3</v>
      </c>
      <c r="E62" s="4">
        <v>8.6</v>
      </c>
      <c r="F62" s="4">
        <v>23.2</v>
      </c>
      <c r="G62" s="22">
        <v>183.4</v>
      </c>
      <c r="H62" s="22">
        <v>0.4</v>
      </c>
      <c r="I62" s="22">
        <v>1.9</v>
      </c>
      <c r="J62" s="22">
        <v>71.6</v>
      </c>
      <c r="K62" s="22">
        <v>0.4</v>
      </c>
      <c r="L62" s="22">
        <v>92.3</v>
      </c>
      <c r="M62" s="22">
        <v>128</v>
      </c>
      <c r="N62" s="22">
        <v>26.7</v>
      </c>
      <c r="O62" s="4">
        <v>1.3</v>
      </c>
      <c r="P62" s="14"/>
    </row>
    <row r="63" spans="1:16" ht="15.75" customHeight="1" thickBot="1">
      <c r="A63" s="10" t="s">
        <v>143</v>
      </c>
      <c r="B63" s="4">
        <v>377</v>
      </c>
      <c r="C63" s="4" t="s">
        <v>68</v>
      </c>
      <c r="D63" s="65">
        <v>0.13</v>
      </c>
      <c r="E63" s="66">
        <v>0.02</v>
      </c>
      <c r="F63" s="66">
        <v>15.2</v>
      </c>
      <c r="G63" s="67">
        <v>62</v>
      </c>
      <c r="H63" s="22"/>
      <c r="I63" s="22">
        <v>2.83</v>
      </c>
      <c r="J63" s="22"/>
      <c r="K63" s="22"/>
      <c r="L63" s="22">
        <v>14.2</v>
      </c>
      <c r="M63" s="22">
        <v>4.4</v>
      </c>
      <c r="N63" s="22">
        <v>2.4</v>
      </c>
      <c r="O63" s="4">
        <v>0.36</v>
      </c>
      <c r="P63" s="14"/>
    </row>
    <row r="64" spans="1:16" ht="15.75" customHeight="1">
      <c r="A64" s="10" t="s">
        <v>10</v>
      </c>
      <c r="B64" s="4"/>
      <c r="C64" s="4">
        <v>40</v>
      </c>
      <c r="D64" s="4">
        <v>3.16</v>
      </c>
      <c r="E64" s="4">
        <v>0.4</v>
      </c>
      <c r="F64" s="4">
        <v>19.32</v>
      </c>
      <c r="G64" s="22">
        <v>93.52</v>
      </c>
      <c r="H64" s="22">
        <v>0.04</v>
      </c>
      <c r="I64" s="22"/>
      <c r="J64" s="22"/>
      <c r="K64" s="22">
        <v>0.52</v>
      </c>
      <c r="L64" s="22">
        <v>9.2</v>
      </c>
      <c r="M64" s="22">
        <v>34.8</v>
      </c>
      <c r="N64" s="22">
        <v>13.2</v>
      </c>
      <c r="O64" s="4">
        <v>0.44</v>
      </c>
      <c r="P64" s="14"/>
    </row>
    <row r="65" spans="1:16" ht="26.25" customHeight="1">
      <c r="A65" s="10" t="s">
        <v>144</v>
      </c>
      <c r="B65" s="4">
        <v>15</v>
      </c>
      <c r="C65" s="4">
        <v>20</v>
      </c>
      <c r="D65" s="4">
        <v>4.64</v>
      </c>
      <c r="E65" s="4">
        <v>5.9</v>
      </c>
      <c r="F65" s="4"/>
      <c r="G65" s="22">
        <v>71.66</v>
      </c>
      <c r="H65" s="22">
        <v>0.01</v>
      </c>
      <c r="I65" s="22">
        <v>0.14</v>
      </c>
      <c r="J65" s="22">
        <v>52</v>
      </c>
      <c r="K65" s="22">
        <v>0.1</v>
      </c>
      <c r="L65" s="22">
        <v>176</v>
      </c>
      <c r="M65" s="22">
        <v>100</v>
      </c>
      <c r="N65" s="22">
        <v>7</v>
      </c>
      <c r="O65" s="4">
        <v>0.2</v>
      </c>
      <c r="P65" s="14"/>
    </row>
    <row r="66" spans="1:16" ht="11.25" customHeight="1">
      <c r="A66" s="10"/>
      <c r="B66" s="11"/>
      <c r="C66" s="11"/>
      <c r="D66" s="51">
        <f aca="true" t="shared" si="9" ref="D66:O66">SUM(D61:D65)</f>
        <v>11.23</v>
      </c>
      <c r="E66" s="51">
        <f t="shared" si="9"/>
        <v>14.92</v>
      </c>
      <c r="F66" s="51">
        <f t="shared" si="9"/>
        <v>57.72</v>
      </c>
      <c r="G66" s="55">
        <f t="shared" si="9"/>
        <v>410.58000000000004</v>
      </c>
      <c r="H66" s="6">
        <f t="shared" si="9"/>
        <v>0.45</v>
      </c>
      <c r="I66" s="6">
        <f t="shared" si="9"/>
        <v>4.87</v>
      </c>
      <c r="J66" s="6">
        <f t="shared" si="9"/>
        <v>123.6</v>
      </c>
      <c r="K66" s="23">
        <f t="shared" si="9"/>
        <v>1.02</v>
      </c>
      <c r="L66" s="6">
        <f t="shared" si="9"/>
        <v>291.7</v>
      </c>
      <c r="M66" s="6">
        <f t="shared" si="9"/>
        <v>267.2</v>
      </c>
      <c r="N66" s="6">
        <f t="shared" si="9"/>
        <v>49.3</v>
      </c>
      <c r="O66" s="23">
        <f t="shared" si="9"/>
        <v>2.3000000000000003</v>
      </c>
      <c r="P66" s="14"/>
    </row>
    <row r="67" spans="1:16" ht="15.75" customHeight="1">
      <c r="A67" s="51" t="s">
        <v>11</v>
      </c>
      <c r="B67" s="4"/>
      <c r="C67" s="4"/>
      <c r="D67" s="4"/>
      <c r="E67" s="4"/>
      <c r="F67" s="4"/>
      <c r="G67" s="22"/>
      <c r="H67" s="22"/>
      <c r="I67" s="22"/>
      <c r="J67" s="22"/>
      <c r="K67" s="22"/>
      <c r="L67" s="22"/>
      <c r="M67" s="22"/>
      <c r="N67" s="22"/>
      <c r="O67" s="4"/>
      <c r="P67" s="14"/>
    </row>
    <row r="68" spans="1:16" ht="24">
      <c r="A68" s="52" t="s">
        <v>153</v>
      </c>
      <c r="B68" s="4">
        <v>54</v>
      </c>
      <c r="C68" s="4">
        <v>100</v>
      </c>
      <c r="D68" s="4">
        <v>1.31</v>
      </c>
      <c r="E68" s="4">
        <v>5.16</v>
      </c>
      <c r="F68" s="4">
        <v>12.11</v>
      </c>
      <c r="G68" s="22">
        <v>100.11</v>
      </c>
      <c r="H68" s="22">
        <v>0.02</v>
      </c>
      <c r="I68" s="22">
        <v>8.56</v>
      </c>
      <c r="J68" s="22"/>
      <c r="K68" s="22">
        <v>2.32</v>
      </c>
      <c r="L68" s="22">
        <v>34.4</v>
      </c>
      <c r="M68" s="22">
        <v>37.13</v>
      </c>
      <c r="N68" s="22">
        <v>19.7</v>
      </c>
      <c r="O68" s="4">
        <v>1.72</v>
      </c>
      <c r="P68" s="14"/>
    </row>
    <row r="69" spans="1:16" ht="15.75" customHeight="1">
      <c r="A69" s="10" t="s">
        <v>152</v>
      </c>
      <c r="B69" s="4">
        <v>119</v>
      </c>
      <c r="C69" s="4">
        <v>250</v>
      </c>
      <c r="D69" s="4">
        <v>7.5</v>
      </c>
      <c r="E69" s="4">
        <v>3.25</v>
      </c>
      <c r="F69" s="4">
        <v>17.25</v>
      </c>
      <c r="G69" s="22">
        <v>128.25</v>
      </c>
      <c r="H69" s="22">
        <v>0.15</v>
      </c>
      <c r="I69" s="22">
        <v>1</v>
      </c>
      <c r="J69" s="22"/>
      <c r="K69" s="22">
        <v>1</v>
      </c>
      <c r="L69" s="22">
        <v>82.5</v>
      </c>
      <c r="M69" s="22">
        <v>327.5</v>
      </c>
      <c r="N69" s="22">
        <v>47.5</v>
      </c>
      <c r="O69" s="4">
        <v>2.25</v>
      </c>
      <c r="P69" s="14"/>
    </row>
    <row r="70" spans="1:16" ht="24">
      <c r="A70" s="52" t="s">
        <v>120</v>
      </c>
      <c r="B70" s="4">
        <v>228</v>
      </c>
      <c r="C70" s="4">
        <v>75</v>
      </c>
      <c r="D70" s="4">
        <v>9.28</v>
      </c>
      <c r="E70" s="4">
        <v>5.28</v>
      </c>
      <c r="F70" s="4">
        <v>2.14</v>
      </c>
      <c r="G70" s="22">
        <v>93</v>
      </c>
      <c r="H70" s="22">
        <v>0.11</v>
      </c>
      <c r="I70" s="22">
        <v>0.75</v>
      </c>
      <c r="J70" s="22">
        <v>8.29</v>
      </c>
      <c r="K70" s="22"/>
      <c r="L70" s="22">
        <v>45.43</v>
      </c>
      <c r="M70" s="4">
        <v>26.09</v>
      </c>
      <c r="N70" s="22">
        <v>114.41</v>
      </c>
      <c r="O70" s="4">
        <v>0.53</v>
      </c>
      <c r="P70" s="14"/>
    </row>
    <row r="71" spans="1:16" ht="24">
      <c r="A71" s="10" t="s">
        <v>155</v>
      </c>
      <c r="B71" s="4">
        <v>309</v>
      </c>
      <c r="C71" s="4">
        <v>150</v>
      </c>
      <c r="D71" s="4">
        <v>5.1</v>
      </c>
      <c r="E71" s="4">
        <v>7.5</v>
      </c>
      <c r="F71" s="4">
        <v>28.5</v>
      </c>
      <c r="G71" s="22">
        <v>201.9</v>
      </c>
      <c r="H71" s="22">
        <v>0.06</v>
      </c>
      <c r="I71" s="22"/>
      <c r="J71" s="22"/>
      <c r="K71" s="22">
        <v>1.95</v>
      </c>
      <c r="L71" s="22">
        <v>12</v>
      </c>
      <c r="M71" s="22">
        <v>34.5</v>
      </c>
      <c r="N71" s="22">
        <v>7.5</v>
      </c>
      <c r="O71" s="4">
        <v>0.75</v>
      </c>
      <c r="P71" s="14"/>
    </row>
    <row r="72" spans="1:16" ht="12.75">
      <c r="A72" s="10" t="s">
        <v>174</v>
      </c>
      <c r="B72" s="4">
        <v>422</v>
      </c>
      <c r="C72" s="4">
        <v>100</v>
      </c>
      <c r="D72" s="4">
        <v>7.9</v>
      </c>
      <c r="E72" s="4">
        <v>8.12</v>
      </c>
      <c r="F72" s="4">
        <v>44.48</v>
      </c>
      <c r="G72" s="22">
        <v>283</v>
      </c>
      <c r="H72" s="22">
        <v>1.14</v>
      </c>
      <c r="I72" s="22">
        <v>3.34</v>
      </c>
      <c r="J72" s="22"/>
      <c r="K72" s="22"/>
      <c r="L72" s="22">
        <v>22.4</v>
      </c>
      <c r="M72" s="22">
        <v>28.4</v>
      </c>
      <c r="N72" s="22">
        <v>76.6</v>
      </c>
      <c r="O72" s="22">
        <v>1.4</v>
      </c>
      <c r="P72" s="14"/>
    </row>
    <row r="73" spans="1:16" ht="12.75">
      <c r="A73" s="10" t="s">
        <v>146</v>
      </c>
      <c r="B73" s="4">
        <v>375</v>
      </c>
      <c r="C73" s="4">
        <v>200</v>
      </c>
      <c r="D73" s="4">
        <v>0.52</v>
      </c>
      <c r="E73" s="4">
        <v>0.18</v>
      </c>
      <c r="F73" s="4">
        <v>24.84</v>
      </c>
      <c r="G73" s="22">
        <v>102.9</v>
      </c>
      <c r="H73" s="4">
        <v>0.02</v>
      </c>
      <c r="I73" s="4">
        <v>59.4</v>
      </c>
      <c r="J73" s="4"/>
      <c r="K73" s="4">
        <v>0.2</v>
      </c>
      <c r="L73" s="4">
        <v>23.4</v>
      </c>
      <c r="M73" s="4">
        <v>23.4</v>
      </c>
      <c r="N73" s="4">
        <v>17</v>
      </c>
      <c r="O73" s="4">
        <v>60.3</v>
      </c>
      <c r="P73" s="14"/>
    </row>
    <row r="74" spans="1:16" ht="12.75">
      <c r="A74" s="10" t="s">
        <v>10</v>
      </c>
      <c r="B74" s="4"/>
      <c r="C74" s="4">
        <v>60</v>
      </c>
      <c r="D74" s="4">
        <v>4.74</v>
      </c>
      <c r="E74" s="4">
        <v>0.6</v>
      </c>
      <c r="F74" s="4">
        <v>28.98</v>
      </c>
      <c r="G74" s="22">
        <v>140.28</v>
      </c>
      <c r="H74" s="22">
        <v>0.06</v>
      </c>
      <c r="I74" s="22"/>
      <c r="J74" s="22"/>
      <c r="K74" s="22">
        <v>0.78</v>
      </c>
      <c r="L74" s="22">
        <v>13.8</v>
      </c>
      <c r="M74" s="22">
        <v>52.2</v>
      </c>
      <c r="N74" s="22">
        <v>19.8</v>
      </c>
      <c r="O74" s="4">
        <v>0.66</v>
      </c>
      <c r="P74" s="14"/>
    </row>
    <row r="75" spans="1:16" ht="12.75">
      <c r="A75" s="10"/>
      <c r="B75" s="4"/>
      <c r="C75" s="4"/>
      <c r="D75" s="6">
        <f aca="true" t="shared" si="10" ref="D75:O75">SUM(D68:D74)</f>
        <v>36.349999999999994</v>
      </c>
      <c r="E75" s="6">
        <f t="shared" si="10"/>
        <v>30.090000000000003</v>
      </c>
      <c r="F75" s="6">
        <f t="shared" si="10"/>
        <v>158.29999999999998</v>
      </c>
      <c r="G75" s="23">
        <f t="shared" si="10"/>
        <v>1049.44</v>
      </c>
      <c r="H75" s="6">
        <f t="shared" si="10"/>
        <v>1.56</v>
      </c>
      <c r="I75" s="6">
        <f t="shared" si="10"/>
        <v>73.05</v>
      </c>
      <c r="J75" s="6">
        <f t="shared" si="10"/>
        <v>8.29</v>
      </c>
      <c r="K75" s="6">
        <f t="shared" si="10"/>
        <v>6.25</v>
      </c>
      <c r="L75" s="6">
        <f t="shared" si="10"/>
        <v>233.93000000000004</v>
      </c>
      <c r="M75" s="6">
        <f t="shared" si="10"/>
        <v>529.2199999999999</v>
      </c>
      <c r="N75" s="6">
        <f t="shared" si="10"/>
        <v>302.51000000000005</v>
      </c>
      <c r="O75" s="6">
        <f t="shared" si="10"/>
        <v>67.61</v>
      </c>
      <c r="P75" s="14"/>
    </row>
    <row r="76" spans="1:16" ht="12.75">
      <c r="A76" s="13" t="s">
        <v>15</v>
      </c>
      <c r="B76" s="6"/>
      <c r="C76" s="6" t="s">
        <v>14</v>
      </c>
      <c r="D76" s="51">
        <f aca="true" t="shared" si="11" ref="D76:O76">SUM(D66+D75)</f>
        <v>47.58</v>
      </c>
      <c r="E76" s="51">
        <f t="shared" si="11"/>
        <v>45.010000000000005</v>
      </c>
      <c r="F76" s="6">
        <f t="shared" si="11"/>
        <v>216.01999999999998</v>
      </c>
      <c r="G76" s="55">
        <f t="shared" si="11"/>
        <v>1460.02</v>
      </c>
      <c r="H76" s="6">
        <f t="shared" si="11"/>
        <v>2.0100000000000002</v>
      </c>
      <c r="I76" s="6">
        <f t="shared" si="11"/>
        <v>77.92</v>
      </c>
      <c r="J76" s="6">
        <f t="shared" si="11"/>
        <v>131.89</v>
      </c>
      <c r="K76" s="23">
        <f t="shared" si="11"/>
        <v>7.27</v>
      </c>
      <c r="L76" s="6">
        <f t="shared" si="11"/>
        <v>525.63</v>
      </c>
      <c r="M76" s="6">
        <f t="shared" si="11"/>
        <v>796.4199999999998</v>
      </c>
      <c r="N76" s="6">
        <f t="shared" si="11"/>
        <v>351.81000000000006</v>
      </c>
      <c r="O76" s="23">
        <f t="shared" si="11"/>
        <v>69.91</v>
      </c>
      <c r="P76" s="16"/>
    </row>
    <row r="77" spans="1:16" ht="15.75" customHeight="1">
      <c r="A77" s="68" t="s">
        <v>19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70"/>
      <c r="P77" s="28"/>
    </row>
    <row r="78" spans="1:16" ht="12.75">
      <c r="A78" s="51" t="s">
        <v>7</v>
      </c>
      <c r="B78" s="11"/>
      <c r="C78" s="11"/>
      <c r="D78" s="11"/>
      <c r="E78" s="11"/>
      <c r="F78" s="11"/>
      <c r="G78" s="53"/>
      <c r="H78" s="22"/>
      <c r="I78" s="22"/>
      <c r="J78" s="22"/>
      <c r="K78" s="22"/>
      <c r="L78" s="22"/>
      <c r="M78" s="22"/>
      <c r="N78" s="22"/>
      <c r="O78" s="4"/>
      <c r="P78" s="14"/>
    </row>
    <row r="79" spans="1:16" ht="26.25" customHeight="1">
      <c r="A79" s="10" t="s">
        <v>156</v>
      </c>
      <c r="B79" s="11">
        <v>181</v>
      </c>
      <c r="C79" s="11">
        <v>200</v>
      </c>
      <c r="D79" s="11">
        <v>6.02</v>
      </c>
      <c r="E79" s="11">
        <v>4.05</v>
      </c>
      <c r="F79" s="11">
        <v>33.37</v>
      </c>
      <c r="G79" s="53">
        <v>194.1</v>
      </c>
      <c r="H79" s="22">
        <v>0.04</v>
      </c>
      <c r="I79" s="22">
        <v>0.36</v>
      </c>
      <c r="J79" s="22">
        <v>32.7</v>
      </c>
      <c r="K79" s="22">
        <v>0.1</v>
      </c>
      <c r="L79" s="22">
        <v>132.64</v>
      </c>
      <c r="M79" s="22">
        <v>109.74</v>
      </c>
      <c r="N79" s="22">
        <v>17.06</v>
      </c>
      <c r="O79" s="4">
        <v>0.26</v>
      </c>
      <c r="P79" s="14"/>
    </row>
    <row r="80" spans="1:16" ht="12.75">
      <c r="A80" s="10" t="s">
        <v>9</v>
      </c>
      <c r="B80" s="11">
        <v>382</v>
      </c>
      <c r="C80" s="11">
        <v>200</v>
      </c>
      <c r="D80" s="11">
        <v>3.78</v>
      </c>
      <c r="E80" s="11">
        <v>0.67</v>
      </c>
      <c r="F80" s="11">
        <v>26</v>
      </c>
      <c r="G80" s="53">
        <v>125.11</v>
      </c>
      <c r="H80" s="22">
        <v>0.02</v>
      </c>
      <c r="I80" s="22">
        <v>1.33</v>
      </c>
      <c r="J80" s="22"/>
      <c r="K80" s="22"/>
      <c r="L80" s="22">
        <v>133.33</v>
      </c>
      <c r="M80" s="22">
        <v>111.11</v>
      </c>
      <c r="N80" s="22">
        <v>25.56</v>
      </c>
      <c r="O80" s="4">
        <v>2</v>
      </c>
      <c r="P80" s="14"/>
    </row>
    <row r="81" spans="1:16" ht="12.75">
      <c r="A81" s="10" t="s">
        <v>161</v>
      </c>
      <c r="B81" s="11"/>
      <c r="C81" s="11">
        <v>50</v>
      </c>
      <c r="D81" s="11">
        <v>7.5</v>
      </c>
      <c r="E81" s="11">
        <v>4</v>
      </c>
      <c r="F81" s="11">
        <v>5.75</v>
      </c>
      <c r="G81" s="53">
        <v>89</v>
      </c>
      <c r="H81" s="22">
        <v>0.02</v>
      </c>
      <c r="I81" s="22">
        <v>0.25</v>
      </c>
      <c r="J81" s="22">
        <v>20</v>
      </c>
      <c r="K81" s="22">
        <v>0.1</v>
      </c>
      <c r="L81" s="22">
        <v>74</v>
      </c>
      <c r="M81" s="22">
        <v>99</v>
      </c>
      <c r="N81" s="22">
        <v>10.5</v>
      </c>
      <c r="O81" s="4">
        <v>0.2</v>
      </c>
      <c r="P81" s="14"/>
    </row>
    <row r="82" spans="1:16" ht="12.75">
      <c r="A82" s="10" t="s">
        <v>10</v>
      </c>
      <c r="B82" s="11"/>
      <c r="C82" s="11">
        <v>40</v>
      </c>
      <c r="D82" s="11">
        <v>3.16</v>
      </c>
      <c r="E82" s="11">
        <v>0.4</v>
      </c>
      <c r="F82" s="11">
        <v>19.32</v>
      </c>
      <c r="G82" s="53">
        <v>93.52</v>
      </c>
      <c r="H82" s="22">
        <v>0.04</v>
      </c>
      <c r="I82" s="22"/>
      <c r="J82" s="22"/>
      <c r="K82" s="22">
        <v>0.52</v>
      </c>
      <c r="L82" s="22">
        <v>9.2</v>
      </c>
      <c r="M82" s="22">
        <v>34.8</v>
      </c>
      <c r="N82" s="22">
        <v>13.2</v>
      </c>
      <c r="O82" s="4">
        <v>0.44</v>
      </c>
      <c r="P82" s="14"/>
    </row>
    <row r="83" spans="1:16" ht="12.75">
      <c r="A83" s="10"/>
      <c r="B83" s="11"/>
      <c r="C83" s="11"/>
      <c r="D83" s="51">
        <f aca="true" t="shared" si="12" ref="D83:O83">SUM(D78:D82)</f>
        <v>20.459999999999997</v>
      </c>
      <c r="E83" s="51">
        <f t="shared" si="12"/>
        <v>9.12</v>
      </c>
      <c r="F83" s="51">
        <f t="shared" si="12"/>
        <v>84.44</v>
      </c>
      <c r="G83" s="55">
        <f t="shared" si="12"/>
        <v>501.72999999999996</v>
      </c>
      <c r="H83" s="6">
        <f t="shared" si="12"/>
        <v>0.12</v>
      </c>
      <c r="I83" s="6">
        <f t="shared" si="12"/>
        <v>1.94</v>
      </c>
      <c r="J83" s="6">
        <f t="shared" si="12"/>
        <v>52.7</v>
      </c>
      <c r="K83" s="23">
        <f t="shared" si="12"/>
        <v>0.72</v>
      </c>
      <c r="L83" s="6">
        <f t="shared" si="12"/>
        <v>349.17</v>
      </c>
      <c r="M83" s="6">
        <f t="shared" si="12"/>
        <v>354.65000000000003</v>
      </c>
      <c r="N83" s="6">
        <f t="shared" si="12"/>
        <v>66.32</v>
      </c>
      <c r="O83" s="23">
        <f t="shared" si="12"/>
        <v>2.9</v>
      </c>
      <c r="P83" s="14"/>
    </row>
    <row r="84" spans="1:16" ht="12.75">
      <c r="A84" s="51" t="s">
        <v>11</v>
      </c>
      <c r="B84" s="11"/>
      <c r="C84" s="11"/>
      <c r="D84" s="11"/>
      <c r="E84" s="11"/>
      <c r="F84" s="11"/>
      <c r="G84" s="53"/>
      <c r="H84" s="22"/>
      <c r="I84" s="22"/>
      <c r="J84" s="22"/>
      <c r="K84" s="22"/>
      <c r="L84" s="22"/>
      <c r="M84" s="22"/>
      <c r="N84" s="22"/>
      <c r="O84" s="4"/>
      <c r="P84" s="14"/>
    </row>
    <row r="85" spans="1:16" ht="24">
      <c r="A85" s="10" t="s">
        <v>141</v>
      </c>
      <c r="B85" s="11">
        <v>67</v>
      </c>
      <c r="C85" s="11">
        <v>100</v>
      </c>
      <c r="D85" s="11">
        <v>0.62</v>
      </c>
      <c r="E85" s="11">
        <v>6.2</v>
      </c>
      <c r="F85" s="11">
        <v>8.9</v>
      </c>
      <c r="G85" s="53">
        <v>97.88</v>
      </c>
      <c r="H85" s="22">
        <v>0.1</v>
      </c>
      <c r="I85" s="22">
        <v>13</v>
      </c>
      <c r="J85" s="22"/>
      <c r="K85" s="22">
        <v>2.95</v>
      </c>
      <c r="L85" s="22">
        <v>40.4</v>
      </c>
      <c r="M85" s="22">
        <v>48.8</v>
      </c>
      <c r="N85" s="22">
        <v>23.4</v>
      </c>
      <c r="O85" s="4">
        <v>1.02</v>
      </c>
      <c r="P85" s="14"/>
    </row>
    <row r="86" spans="1:16" ht="36">
      <c r="A86" s="10" t="s">
        <v>154</v>
      </c>
      <c r="B86" s="11">
        <v>96</v>
      </c>
      <c r="C86" s="11">
        <v>250</v>
      </c>
      <c r="D86" s="11">
        <v>2.2</v>
      </c>
      <c r="E86" s="11">
        <v>5.2</v>
      </c>
      <c r="F86" s="11">
        <v>15.58</v>
      </c>
      <c r="G86" s="53">
        <v>117.9</v>
      </c>
      <c r="H86" s="22">
        <v>0.15</v>
      </c>
      <c r="I86" s="22">
        <v>14.3</v>
      </c>
      <c r="J86" s="22"/>
      <c r="K86" s="22">
        <v>2.43</v>
      </c>
      <c r="L86" s="22">
        <v>16.55</v>
      </c>
      <c r="M86" s="22">
        <v>34.95</v>
      </c>
      <c r="N86" s="22">
        <v>28</v>
      </c>
      <c r="O86" s="4">
        <v>1.03</v>
      </c>
      <c r="P86" s="14"/>
    </row>
    <row r="87" spans="1:16" ht="26.25" customHeight="1">
      <c r="A87" s="10" t="s">
        <v>121</v>
      </c>
      <c r="B87" s="11">
        <v>246</v>
      </c>
      <c r="C87" s="11">
        <v>80</v>
      </c>
      <c r="D87" s="11">
        <v>9.47</v>
      </c>
      <c r="E87" s="11">
        <v>9.2</v>
      </c>
      <c r="F87" s="11">
        <v>3</v>
      </c>
      <c r="G87" s="53">
        <v>132.67</v>
      </c>
      <c r="H87" s="22">
        <v>0.07</v>
      </c>
      <c r="I87" s="22">
        <v>3.73</v>
      </c>
      <c r="J87" s="22"/>
      <c r="K87" s="22">
        <v>0.47</v>
      </c>
      <c r="L87" s="22">
        <v>15.4</v>
      </c>
      <c r="M87" s="22">
        <v>46.33</v>
      </c>
      <c r="N87" s="22">
        <v>14.07</v>
      </c>
      <c r="O87" s="4">
        <v>1.53</v>
      </c>
      <c r="P87" s="14"/>
    </row>
    <row r="88" spans="1:16" ht="12.75">
      <c r="A88" s="10" t="s">
        <v>31</v>
      </c>
      <c r="B88" s="11">
        <v>302</v>
      </c>
      <c r="C88" s="11">
        <v>200</v>
      </c>
      <c r="D88" s="11">
        <v>11.87</v>
      </c>
      <c r="E88" s="11">
        <v>5.47</v>
      </c>
      <c r="F88" s="11">
        <v>53.12</v>
      </c>
      <c r="G88" s="53">
        <v>309.15</v>
      </c>
      <c r="H88" s="22">
        <v>0.27</v>
      </c>
      <c r="I88" s="22"/>
      <c r="J88" s="22"/>
      <c r="K88" s="22"/>
      <c r="L88" s="22">
        <v>19.5</v>
      </c>
      <c r="M88" s="22">
        <v>280</v>
      </c>
      <c r="N88" s="22">
        <v>186.7</v>
      </c>
      <c r="O88" s="4">
        <v>6.68</v>
      </c>
      <c r="P88" s="14"/>
    </row>
    <row r="89" spans="1:16" ht="12.75">
      <c r="A89" s="10" t="s">
        <v>169</v>
      </c>
      <c r="B89" s="11"/>
      <c r="C89" s="11">
        <v>20</v>
      </c>
      <c r="D89" s="11">
        <v>1.7</v>
      </c>
      <c r="E89" s="11">
        <v>2.26</v>
      </c>
      <c r="F89" s="11">
        <v>13.94</v>
      </c>
      <c r="G89" s="53">
        <v>82.9</v>
      </c>
      <c r="H89" s="22">
        <v>0.02</v>
      </c>
      <c r="I89" s="22"/>
      <c r="J89" s="22">
        <v>13</v>
      </c>
      <c r="K89" s="22">
        <v>0.26</v>
      </c>
      <c r="L89" s="22">
        <v>8.2</v>
      </c>
      <c r="M89" s="22">
        <v>17.4</v>
      </c>
      <c r="N89" s="22">
        <v>3</v>
      </c>
      <c r="O89" s="22">
        <v>0.2</v>
      </c>
      <c r="P89" s="14"/>
    </row>
    <row r="90" spans="1:16" ht="12.75">
      <c r="A90" s="10" t="s">
        <v>28</v>
      </c>
      <c r="B90" s="11">
        <v>376</v>
      </c>
      <c r="C90" s="4" t="s">
        <v>68</v>
      </c>
      <c r="D90" s="4">
        <v>0.07</v>
      </c>
      <c r="E90" s="4">
        <v>0.02</v>
      </c>
      <c r="F90" s="4">
        <v>15</v>
      </c>
      <c r="G90" s="22">
        <v>60</v>
      </c>
      <c r="H90" s="22">
        <v>0</v>
      </c>
      <c r="I90" s="22">
        <v>0.03</v>
      </c>
      <c r="J90" s="22">
        <v>0</v>
      </c>
      <c r="K90" s="22">
        <v>0</v>
      </c>
      <c r="L90" s="22">
        <v>11.1</v>
      </c>
      <c r="M90" s="22">
        <v>2.8</v>
      </c>
      <c r="N90" s="22">
        <v>1.4</v>
      </c>
      <c r="O90" s="4">
        <v>0.28</v>
      </c>
      <c r="P90" s="14"/>
    </row>
    <row r="91" spans="1:16" ht="12.75">
      <c r="A91" s="10" t="s">
        <v>10</v>
      </c>
      <c r="B91" s="11"/>
      <c r="C91" s="11">
        <v>60</v>
      </c>
      <c r="D91" s="11">
        <v>4.74</v>
      </c>
      <c r="E91" s="11">
        <v>0.6</v>
      </c>
      <c r="F91" s="11">
        <v>28.98</v>
      </c>
      <c r="G91" s="53">
        <v>140.28</v>
      </c>
      <c r="H91" s="22">
        <v>0.06</v>
      </c>
      <c r="I91" s="22"/>
      <c r="J91" s="22"/>
      <c r="K91" s="22">
        <v>0.78</v>
      </c>
      <c r="L91" s="22">
        <v>13.8</v>
      </c>
      <c r="M91" s="22">
        <v>52.2</v>
      </c>
      <c r="N91" s="22">
        <v>19.8</v>
      </c>
      <c r="O91" s="4">
        <v>0.66</v>
      </c>
      <c r="P91" s="14"/>
    </row>
    <row r="92" spans="1:16" ht="12.75">
      <c r="A92" s="10"/>
      <c r="B92" s="11"/>
      <c r="C92" s="11"/>
      <c r="D92" s="51">
        <f aca="true" t="shared" si="13" ref="D92:O92">SUM(D85:D91)</f>
        <v>30.67</v>
      </c>
      <c r="E92" s="51">
        <f t="shared" si="13"/>
        <v>28.95</v>
      </c>
      <c r="F92" s="51">
        <f t="shared" si="13"/>
        <v>138.51999999999998</v>
      </c>
      <c r="G92" s="55">
        <f t="shared" si="13"/>
        <v>940.7799999999999</v>
      </c>
      <c r="H92" s="6">
        <f t="shared" si="13"/>
        <v>0.6700000000000002</v>
      </c>
      <c r="I92" s="6">
        <f t="shared" si="13"/>
        <v>31.060000000000002</v>
      </c>
      <c r="J92" s="6">
        <f t="shared" si="13"/>
        <v>13</v>
      </c>
      <c r="K92" s="6">
        <f t="shared" si="13"/>
        <v>6.890000000000001</v>
      </c>
      <c r="L92" s="6">
        <f t="shared" si="13"/>
        <v>124.95</v>
      </c>
      <c r="M92" s="6">
        <f t="shared" si="13"/>
        <v>482.47999999999996</v>
      </c>
      <c r="N92" s="6">
        <f t="shared" si="13"/>
        <v>276.37</v>
      </c>
      <c r="O92" s="6">
        <f t="shared" si="13"/>
        <v>11.399999999999999</v>
      </c>
      <c r="P92" s="14"/>
    </row>
    <row r="93" spans="1:16" ht="12.75">
      <c r="A93" s="54" t="s">
        <v>15</v>
      </c>
      <c r="B93" s="51"/>
      <c r="C93" s="51"/>
      <c r="D93" s="51">
        <f aca="true" t="shared" si="14" ref="D93:O93">SUM(D83+D92)</f>
        <v>51.129999999999995</v>
      </c>
      <c r="E93" s="51">
        <f t="shared" si="14"/>
        <v>38.07</v>
      </c>
      <c r="F93" s="51">
        <f t="shared" si="14"/>
        <v>222.95999999999998</v>
      </c>
      <c r="G93" s="55">
        <f t="shared" si="14"/>
        <v>1442.5099999999998</v>
      </c>
      <c r="H93" s="6">
        <f t="shared" si="14"/>
        <v>0.7900000000000001</v>
      </c>
      <c r="I93" s="6">
        <f t="shared" si="14"/>
        <v>33</v>
      </c>
      <c r="J93" s="6">
        <f t="shared" si="14"/>
        <v>65.7</v>
      </c>
      <c r="K93" s="23">
        <f t="shared" si="14"/>
        <v>7.61</v>
      </c>
      <c r="L93" s="6">
        <f t="shared" si="14"/>
        <v>474.12</v>
      </c>
      <c r="M93" s="6">
        <f t="shared" si="14"/>
        <v>837.13</v>
      </c>
      <c r="N93" s="6">
        <f t="shared" si="14"/>
        <v>342.69</v>
      </c>
      <c r="O93" s="23">
        <f t="shared" si="14"/>
        <v>14.299999999999999</v>
      </c>
      <c r="P93" s="14"/>
    </row>
    <row r="94" spans="1:16" ht="15.75" customHeight="1">
      <c r="A94" s="71" t="s">
        <v>92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3"/>
      <c r="P94" s="28"/>
    </row>
    <row r="95" spans="1:16" ht="12.75">
      <c r="A95" s="51" t="s">
        <v>7</v>
      </c>
      <c r="B95" s="56"/>
      <c r="C95" s="11"/>
      <c r="D95" s="57"/>
      <c r="E95" s="57"/>
      <c r="F95" s="11"/>
      <c r="G95" s="53"/>
      <c r="H95" s="22"/>
      <c r="I95" s="22"/>
      <c r="J95" s="22"/>
      <c r="K95" s="22"/>
      <c r="L95" s="22"/>
      <c r="M95" s="22"/>
      <c r="N95" s="22"/>
      <c r="O95" s="4"/>
      <c r="P95" s="14"/>
    </row>
    <row r="96" spans="1:16" ht="12.75">
      <c r="A96" s="10" t="s">
        <v>163</v>
      </c>
      <c r="B96" s="11">
        <v>222</v>
      </c>
      <c r="C96" s="11">
        <v>180</v>
      </c>
      <c r="D96" s="11">
        <v>25.02</v>
      </c>
      <c r="E96" s="11">
        <v>17.28</v>
      </c>
      <c r="F96" s="11">
        <v>36.17</v>
      </c>
      <c r="G96" s="53">
        <v>400.32</v>
      </c>
      <c r="H96" s="22">
        <v>0.11</v>
      </c>
      <c r="I96" s="22">
        <v>0.36</v>
      </c>
      <c r="J96" s="22">
        <v>108</v>
      </c>
      <c r="K96" s="22">
        <v>1.44</v>
      </c>
      <c r="L96" s="22">
        <v>234</v>
      </c>
      <c r="M96" s="22">
        <v>338.4</v>
      </c>
      <c r="N96" s="22">
        <v>39.6</v>
      </c>
      <c r="O96" s="4">
        <v>1.62</v>
      </c>
      <c r="P96" s="14"/>
    </row>
    <row r="97" spans="1:16" ht="24.75" thickBot="1">
      <c r="A97" s="10" t="s">
        <v>164</v>
      </c>
      <c r="B97" s="11"/>
      <c r="C97" s="11">
        <v>20</v>
      </c>
      <c r="D97" s="11">
        <v>1.42</v>
      </c>
      <c r="E97" s="11">
        <v>1</v>
      </c>
      <c r="F97" s="11">
        <v>11.04</v>
      </c>
      <c r="G97" s="53">
        <v>58.84</v>
      </c>
      <c r="H97" s="22">
        <v>0.01</v>
      </c>
      <c r="I97" s="22">
        <v>0.2</v>
      </c>
      <c r="J97" s="22">
        <v>5</v>
      </c>
      <c r="K97" s="22">
        <v>0.02</v>
      </c>
      <c r="L97" s="22">
        <v>63.4</v>
      </c>
      <c r="M97" s="22">
        <v>45.8</v>
      </c>
      <c r="N97" s="22">
        <v>6.8</v>
      </c>
      <c r="O97" s="4">
        <v>0.04</v>
      </c>
      <c r="P97" s="14"/>
    </row>
    <row r="98" spans="1:16" ht="13.5" thickBot="1">
      <c r="A98" s="10" t="s">
        <v>143</v>
      </c>
      <c r="B98" s="11">
        <v>377</v>
      </c>
      <c r="C98" s="4" t="s">
        <v>68</v>
      </c>
      <c r="D98" s="65">
        <v>0.13</v>
      </c>
      <c r="E98" s="66">
        <v>0.02</v>
      </c>
      <c r="F98" s="66">
        <v>15.2</v>
      </c>
      <c r="G98" s="67">
        <v>62</v>
      </c>
      <c r="H98" s="22"/>
      <c r="I98" s="22">
        <v>2.83</v>
      </c>
      <c r="J98" s="22"/>
      <c r="K98" s="22"/>
      <c r="L98" s="22">
        <v>14.2</v>
      </c>
      <c r="M98" s="22">
        <v>4.4</v>
      </c>
      <c r="N98" s="22">
        <v>2.4</v>
      </c>
      <c r="O98" s="4">
        <v>0.36</v>
      </c>
      <c r="P98" s="14"/>
    </row>
    <row r="99" spans="1:16" ht="12.75">
      <c r="A99" s="10" t="s">
        <v>10</v>
      </c>
      <c r="B99" s="11"/>
      <c r="C99" s="11">
        <v>40</v>
      </c>
      <c r="D99" s="11">
        <v>3.16</v>
      </c>
      <c r="E99" s="11">
        <v>0.4</v>
      </c>
      <c r="F99" s="11">
        <v>19.32</v>
      </c>
      <c r="G99" s="53">
        <v>93.52</v>
      </c>
      <c r="H99" s="22">
        <v>0.04</v>
      </c>
      <c r="I99" s="22"/>
      <c r="J99" s="22"/>
      <c r="K99" s="22">
        <v>0.52</v>
      </c>
      <c r="L99" s="22">
        <v>9.2</v>
      </c>
      <c r="M99" s="22">
        <v>34.8</v>
      </c>
      <c r="N99" s="22">
        <v>13.2</v>
      </c>
      <c r="O99" s="4">
        <v>0.44</v>
      </c>
      <c r="P99" s="14"/>
    </row>
    <row r="100" spans="1:16" ht="12.75">
      <c r="A100" s="10"/>
      <c r="B100" s="11"/>
      <c r="C100" s="11"/>
      <c r="D100" s="51">
        <f aca="true" t="shared" si="15" ref="D100:O100">SUM(D95:D99)</f>
        <v>29.729999999999997</v>
      </c>
      <c r="E100" s="51">
        <f t="shared" si="15"/>
        <v>18.7</v>
      </c>
      <c r="F100" s="51">
        <f t="shared" si="15"/>
        <v>81.72999999999999</v>
      </c>
      <c r="G100" s="55">
        <f t="shared" si="15"/>
        <v>614.68</v>
      </c>
      <c r="H100" s="6">
        <f t="shared" si="15"/>
        <v>0.16</v>
      </c>
      <c r="I100" s="6">
        <f t="shared" si="15"/>
        <v>3.39</v>
      </c>
      <c r="J100" s="6">
        <f t="shared" si="15"/>
        <v>113</v>
      </c>
      <c r="K100" s="23">
        <f t="shared" si="15"/>
        <v>1.98</v>
      </c>
      <c r="L100" s="6">
        <f t="shared" si="15"/>
        <v>320.79999999999995</v>
      </c>
      <c r="M100" s="6">
        <f t="shared" si="15"/>
        <v>423.4</v>
      </c>
      <c r="N100" s="6">
        <f t="shared" si="15"/>
        <v>62</v>
      </c>
      <c r="O100" s="23">
        <f t="shared" si="15"/>
        <v>2.46</v>
      </c>
      <c r="P100" s="14"/>
    </row>
    <row r="101" spans="1:16" ht="12.75">
      <c r="A101" s="51" t="s">
        <v>11</v>
      </c>
      <c r="B101" s="11"/>
      <c r="C101" s="11"/>
      <c r="D101" s="11"/>
      <c r="E101" s="11"/>
      <c r="F101" s="11"/>
      <c r="G101" s="53"/>
      <c r="H101" s="22"/>
      <c r="I101" s="22"/>
      <c r="J101" s="22"/>
      <c r="K101" s="22"/>
      <c r="L101" s="22"/>
      <c r="M101" s="22"/>
      <c r="N101" s="22"/>
      <c r="O101" s="4"/>
      <c r="P101" s="14"/>
    </row>
    <row r="102" spans="1:16" ht="24">
      <c r="A102" s="52" t="s">
        <v>51</v>
      </c>
      <c r="B102" s="11">
        <v>66</v>
      </c>
      <c r="C102" s="11">
        <v>100</v>
      </c>
      <c r="D102" s="11">
        <v>1.72</v>
      </c>
      <c r="E102" s="11">
        <v>1.41</v>
      </c>
      <c r="F102" s="11">
        <v>16.71</v>
      </c>
      <c r="G102" s="53">
        <v>86.41</v>
      </c>
      <c r="H102" s="22">
        <v>0.78</v>
      </c>
      <c r="I102" s="22">
        <v>2.72</v>
      </c>
      <c r="J102" s="22"/>
      <c r="K102" s="22">
        <v>0.87</v>
      </c>
      <c r="L102" s="22">
        <v>41.95</v>
      </c>
      <c r="M102" s="22">
        <v>63.62</v>
      </c>
      <c r="N102" s="22">
        <v>44.9</v>
      </c>
      <c r="O102" s="4">
        <v>1.03</v>
      </c>
      <c r="P102" s="14"/>
    </row>
    <row r="103" spans="1:16" ht="24">
      <c r="A103" s="10" t="s">
        <v>157</v>
      </c>
      <c r="B103" s="11">
        <v>82</v>
      </c>
      <c r="C103" s="11">
        <v>250</v>
      </c>
      <c r="D103" s="11">
        <v>1.83</v>
      </c>
      <c r="E103" s="11">
        <v>4.9</v>
      </c>
      <c r="F103" s="11">
        <v>11.75</v>
      </c>
      <c r="G103" s="53">
        <v>98.4</v>
      </c>
      <c r="H103" s="22" t="s">
        <v>158</v>
      </c>
      <c r="I103" s="22">
        <v>10.3</v>
      </c>
      <c r="J103" s="22"/>
      <c r="K103" s="22">
        <v>2.4</v>
      </c>
      <c r="L103" s="22">
        <v>34.45</v>
      </c>
      <c r="M103" s="22">
        <v>53.03</v>
      </c>
      <c r="N103" s="22">
        <v>26.2</v>
      </c>
      <c r="O103" s="4">
        <v>1.18</v>
      </c>
      <c r="P103" s="14"/>
    </row>
    <row r="104" spans="1:16" ht="24">
      <c r="A104" s="10" t="s">
        <v>142</v>
      </c>
      <c r="B104" s="11">
        <v>295</v>
      </c>
      <c r="C104" s="11">
        <v>80</v>
      </c>
      <c r="D104" s="11">
        <v>12.16</v>
      </c>
      <c r="E104" s="11">
        <v>10.88</v>
      </c>
      <c r="F104" s="11">
        <v>10.8</v>
      </c>
      <c r="G104" s="53">
        <v>189.76</v>
      </c>
      <c r="H104" s="22">
        <v>0.06</v>
      </c>
      <c r="I104" s="22">
        <v>0.16</v>
      </c>
      <c r="J104" s="22">
        <v>16</v>
      </c>
      <c r="K104" s="22">
        <v>0.3</v>
      </c>
      <c r="L104" s="22">
        <v>35.2</v>
      </c>
      <c r="M104" s="22">
        <v>76.8</v>
      </c>
      <c r="N104" s="22">
        <v>20.8</v>
      </c>
      <c r="O104" s="4">
        <v>1.76</v>
      </c>
      <c r="P104" s="14"/>
    </row>
    <row r="105" spans="1:16" ht="12.75">
      <c r="A105" s="10" t="s">
        <v>25</v>
      </c>
      <c r="B105" s="11">
        <v>312</v>
      </c>
      <c r="C105" s="11">
        <v>150</v>
      </c>
      <c r="D105" s="11">
        <v>3.08</v>
      </c>
      <c r="E105" s="11">
        <v>2.33</v>
      </c>
      <c r="F105" s="11">
        <v>19.13</v>
      </c>
      <c r="G105" s="53">
        <v>109.73</v>
      </c>
      <c r="H105" s="22">
        <v>1.16</v>
      </c>
      <c r="I105" s="22">
        <v>3.75</v>
      </c>
      <c r="J105" s="22">
        <v>33.15</v>
      </c>
      <c r="K105" s="22">
        <v>0.15</v>
      </c>
      <c r="L105" s="22">
        <v>38.25</v>
      </c>
      <c r="M105" s="22">
        <v>76.95</v>
      </c>
      <c r="N105" s="22">
        <v>26.7</v>
      </c>
      <c r="O105" s="22">
        <v>0.86</v>
      </c>
      <c r="P105" s="14"/>
    </row>
    <row r="106" spans="1:16" ht="24">
      <c r="A106" s="10" t="s">
        <v>122</v>
      </c>
      <c r="B106" s="11">
        <v>349</v>
      </c>
      <c r="C106" s="11">
        <v>200</v>
      </c>
      <c r="D106" s="11">
        <v>1.16</v>
      </c>
      <c r="E106" s="11">
        <v>0.3</v>
      </c>
      <c r="F106" s="11">
        <v>47.26</v>
      </c>
      <c r="G106" s="53">
        <v>196.38</v>
      </c>
      <c r="H106" s="22">
        <v>0.02</v>
      </c>
      <c r="I106" s="22">
        <v>0.8</v>
      </c>
      <c r="J106" s="22"/>
      <c r="K106" s="22">
        <v>0.2</v>
      </c>
      <c r="L106" s="22">
        <v>5.84</v>
      </c>
      <c r="M106" s="22">
        <v>46</v>
      </c>
      <c r="N106" s="22">
        <v>33</v>
      </c>
      <c r="O106" s="4">
        <v>0.96</v>
      </c>
      <c r="P106" s="14"/>
    </row>
    <row r="107" spans="1:16" ht="12.75">
      <c r="A107" s="10" t="s">
        <v>10</v>
      </c>
      <c r="B107" s="11"/>
      <c r="C107" s="11">
        <v>60</v>
      </c>
      <c r="D107" s="11">
        <v>4.74</v>
      </c>
      <c r="E107" s="11">
        <v>0.6</v>
      </c>
      <c r="F107" s="11">
        <v>28.98</v>
      </c>
      <c r="G107" s="53">
        <v>140.28</v>
      </c>
      <c r="H107" s="22">
        <v>0.06</v>
      </c>
      <c r="I107" s="22"/>
      <c r="J107" s="22"/>
      <c r="K107" s="22">
        <v>0.78</v>
      </c>
      <c r="L107" s="22">
        <v>13.8</v>
      </c>
      <c r="M107" s="22">
        <v>52.2</v>
      </c>
      <c r="N107" s="22">
        <v>19.8</v>
      </c>
      <c r="O107" s="4">
        <v>0.66</v>
      </c>
      <c r="P107" s="14"/>
    </row>
    <row r="108" spans="1:16" ht="12.75">
      <c r="A108" s="10"/>
      <c r="B108" s="11"/>
      <c r="C108" s="11"/>
      <c r="D108" s="51">
        <f aca="true" t="shared" si="16" ref="D108:O108">SUM(D102:D107)</f>
        <v>24.689999999999998</v>
      </c>
      <c r="E108" s="51">
        <f t="shared" si="16"/>
        <v>20.420000000000005</v>
      </c>
      <c r="F108" s="51">
        <f t="shared" si="16"/>
        <v>134.63</v>
      </c>
      <c r="G108" s="51">
        <f t="shared" si="16"/>
        <v>820.96</v>
      </c>
      <c r="H108" s="6">
        <f t="shared" si="16"/>
        <v>2.08</v>
      </c>
      <c r="I108" s="6">
        <f t="shared" si="16"/>
        <v>17.73</v>
      </c>
      <c r="J108" s="6">
        <f t="shared" si="16"/>
        <v>49.15</v>
      </c>
      <c r="K108" s="6">
        <f t="shared" si="16"/>
        <v>4.7</v>
      </c>
      <c r="L108" s="6">
        <f t="shared" si="16"/>
        <v>169.49000000000004</v>
      </c>
      <c r="M108" s="6">
        <f t="shared" si="16"/>
        <v>368.59999999999997</v>
      </c>
      <c r="N108" s="6">
        <f t="shared" si="16"/>
        <v>171.4</v>
      </c>
      <c r="O108" s="6">
        <f t="shared" si="16"/>
        <v>6.45</v>
      </c>
      <c r="P108" s="14"/>
    </row>
    <row r="109" spans="1:16" ht="12.75">
      <c r="A109" s="54" t="s">
        <v>15</v>
      </c>
      <c r="B109" s="51"/>
      <c r="C109" s="51"/>
      <c r="D109" s="51">
        <f aca="true" t="shared" si="17" ref="D109:O109">SUM(D100+D108)</f>
        <v>54.419999999999995</v>
      </c>
      <c r="E109" s="51">
        <f t="shared" si="17"/>
        <v>39.120000000000005</v>
      </c>
      <c r="F109" s="51">
        <f t="shared" si="17"/>
        <v>216.35999999999999</v>
      </c>
      <c r="G109" s="51">
        <f t="shared" si="17"/>
        <v>1435.6399999999999</v>
      </c>
      <c r="H109" s="6">
        <f t="shared" si="17"/>
        <v>2.24</v>
      </c>
      <c r="I109" s="6">
        <f t="shared" si="17"/>
        <v>21.12</v>
      </c>
      <c r="J109" s="6">
        <f t="shared" si="17"/>
        <v>162.15</v>
      </c>
      <c r="K109" s="23">
        <f t="shared" si="17"/>
        <v>6.68</v>
      </c>
      <c r="L109" s="6">
        <f t="shared" si="17"/>
        <v>490.28999999999996</v>
      </c>
      <c r="M109" s="6">
        <f t="shared" si="17"/>
        <v>792</v>
      </c>
      <c r="N109" s="6">
        <f t="shared" si="17"/>
        <v>233.4</v>
      </c>
      <c r="O109" s="23">
        <f t="shared" si="17"/>
        <v>8.91</v>
      </c>
      <c r="P109" s="14"/>
    </row>
    <row r="110" spans="1:16" ht="15.75" customHeight="1">
      <c r="A110" s="71" t="s">
        <v>93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3"/>
      <c r="P110" s="28"/>
    </row>
    <row r="111" spans="1:16" ht="12.75">
      <c r="A111" s="51" t="s">
        <v>7</v>
      </c>
      <c r="B111" s="11"/>
      <c r="C111" s="11"/>
      <c r="D111" s="11"/>
      <c r="E111" s="11"/>
      <c r="F111" s="11"/>
      <c r="G111" s="11"/>
      <c r="H111" s="4"/>
      <c r="I111" s="4"/>
      <c r="J111" s="4"/>
      <c r="K111" s="4"/>
      <c r="L111" s="4"/>
      <c r="M111" s="4"/>
      <c r="N111" s="4"/>
      <c r="O111" s="4"/>
      <c r="P111" s="14"/>
    </row>
    <row r="112" spans="1:16" ht="12.75">
      <c r="A112" s="10" t="s">
        <v>140</v>
      </c>
      <c r="B112" s="11">
        <v>182</v>
      </c>
      <c r="C112" s="4">
        <v>200</v>
      </c>
      <c r="D112" s="4">
        <v>5.6</v>
      </c>
      <c r="E112" s="4">
        <v>6.8</v>
      </c>
      <c r="F112" s="4">
        <v>33.6</v>
      </c>
      <c r="G112" s="22">
        <v>218</v>
      </c>
      <c r="H112" s="22">
        <v>0.16</v>
      </c>
      <c r="I112" s="22"/>
      <c r="J112" s="22">
        <v>30.6</v>
      </c>
      <c r="K112" s="22">
        <v>1.6</v>
      </c>
      <c r="L112" s="22">
        <v>28</v>
      </c>
      <c r="M112" s="22">
        <v>112</v>
      </c>
      <c r="N112" s="22">
        <v>42</v>
      </c>
      <c r="O112" s="22">
        <v>1.4</v>
      </c>
      <c r="P112" s="14"/>
    </row>
    <row r="113" spans="1:16" ht="26.25" customHeight="1">
      <c r="A113" s="10" t="s">
        <v>162</v>
      </c>
      <c r="B113" s="11">
        <v>350</v>
      </c>
      <c r="C113" s="11">
        <v>200</v>
      </c>
      <c r="D113" s="11">
        <v>0.16</v>
      </c>
      <c r="E113" s="11">
        <v>0.08</v>
      </c>
      <c r="F113" s="11">
        <v>27.5</v>
      </c>
      <c r="G113" s="11">
        <v>111.36</v>
      </c>
      <c r="H113" s="11">
        <v>0.01</v>
      </c>
      <c r="I113" s="11">
        <v>24</v>
      </c>
      <c r="J113" s="11">
        <v>0</v>
      </c>
      <c r="K113" s="11">
        <v>0.2</v>
      </c>
      <c r="L113" s="11">
        <v>8.2</v>
      </c>
      <c r="M113" s="11">
        <v>9</v>
      </c>
      <c r="N113" s="11">
        <v>4.4</v>
      </c>
      <c r="O113" s="11">
        <v>0.14</v>
      </c>
      <c r="P113" s="14"/>
    </row>
    <row r="114" spans="1:16" ht="13.5" customHeight="1">
      <c r="A114" s="10" t="s">
        <v>144</v>
      </c>
      <c r="B114" s="11">
        <v>15</v>
      </c>
      <c r="C114" s="11">
        <v>20</v>
      </c>
      <c r="D114" s="11">
        <v>4.64</v>
      </c>
      <c r="E114" s="11">
        <v>5.9</v>
      </c>
      <c r="F114" s="11"/>
      <c r="G114" s="53">
        <v>71.66</v>
      </c>
      <c r="H114" s="22">
        <v>0.01</v>
      </c>
      <c r="I114" s="22">
        <v>0.14</v>
      </c>
      <c r="J114" s="22">
        <v>52</v>
      </c>
      <c r="K114" s="22">
        <v>0.1</v>
      </c>
      <c r="L114" s="22">
        <v>176</v>
      </c>
      <c r="M114" s="22">
        <v>100</v>
      </c>
      <c r="N114" s="22">
        <v>7</v>
      </c>
      <c r="O114" s="4">
        <v>0.2</v>
      </c>
      <c r="P114" s="14"/>
    </row>
    <row r="115" spans="1:16" ht="13.5" customHeight="1">
      <c r="A115" s="10" t="s">
        <v>10</v>
      </c>
      <c r="B115" s="11"/>
      <c r="C115" s="11">
        <v>40</v>
      </c>
      <c r="D115" s="11">
        <v>3.16</v>
      </c>
      <c r="E115" s="11">
        <v>0.4</v>
      </c>
      <c r="F115" s="11">
        <v>19.32</v>
      </c>
      <c r="G115" s="53">
        <v>93.52</v>
      </c>
      <c r="H115" s="22">
        <v>0.04</v>
      </c>
      <c r="I115" s="22"/>
      <c r="J115" s="22"/>
      <c r="K115" s="22">
        <v>0.52</v>
      </c>
      <c r="L115" s="22">
        <v>9.2</v>
      </c>
      <c r="M115" s="22">
        <v>34.8</v>
      </c>
      <c r="N115" s="22">
        <v>13.2</v>
      </c>
      <c r="O115" s="4">
        <v>0.44</v>
      </c>
      <c r="P115" s="14"/>
    </row>
    <row r="116" spans="1:16" ht="12.75">
      <c r="A116" s="10"/>
      <c r="B116" s="11"/>
      <c r="C116" s="11"/>
      <c r="D116" s="51">
        <f aca="true" t="shared" si="18" ref="D116:O116">SUM(D111:D115)</f>
        <v>13.559999999999999</v>
      </c>
      <c r="E116" s="51">
        <f t="shared" si="18"/>
        <v>13.180000000000001</v>
      </c>
      <c r="F116" s="51">
        <f t="shared" si="18"/>
        <v>80.42</v>
      </c>
      <c r="G116" s="55">
        <f t="shared" si="18"/>
        <v>494.53999999999996</v>
      </c>
      <c r="H116" s="6">
        <f t="shared" si="18"/>
        <v>0.22000000000000003</v>
      </c>
      <c r="I116" s="6">
        <f t="shared" si="18"/>
        <v>24.14</v>
      </c>
      <c r="J116" s="6">
        <f t="shared" si="18"/>
        <v>82.6</v>
      </c>
      <c r="K116" s="23">
        <f t="shared" si="18"/>
        <v>2.42</v>
      </c>
      <c r="L116" s="6">
        <f t="shared" si="18"/>
        <v>221.39999999999998</v>
      </c>
      <c r="M116" s="6">
        <f t="shared" si="18"/>
        <v>255.8</v>
      </c>
      <c r="N116" s="6">
        <f t="shared" si="18"/>
        <v>66.6</v>
      </c>
      <c r="O116" s="23">
        <f t="shared" si="18"/>
        <v>2.18</v>
      </c>
      <c r="P116" s="14"/>
    </row>
    <row r="117" spans="1:16" ht="10.5" customHeight="1">
      <c r="A117" s="51" t="s">
        <v>11</v>
      </c>
      <c r="B117" s="11"/>
      <c r="C117" s="11"/>
      <c r="D117" s="11"/>
      <c r="E117" s="11"/>
      <c r="F117" s="11"/>
      <c r="G117" s="11"/>
      <c r="H117" s="4"/>
      <c r="I117" s="4"/>
      <c r="J117" s="4"/>
      <c r="K117" s="4"/>
      <c r="L117" s="4"/>
      <c r="M117" s="4"/>
      <c r="N117" s="4"/>
      <c r="O117" s="4"/>
      <c r="P117" s="14"/>
    </row>
    <row r="118" spans="1:16" ht="12.75">
      <c r="A118" s="52" t="s">
        <v>66</v>
      </c>
      <c r="B118" s="11">
        <v>49</v>
      </c>
      <c r="C118" s="11">
        <v>100</v>
      </c>
      <c r="D118" s="11">
        <v>2.6</v>
      </c>
      <c r="E118" s="11">
        <v>6.22</v>
      </c>
      <c r="F118" s="11">
        <v>22.1</v>
      </c>
      <c r="G118" s="53">
        <v>155</v>
      </c>
      <c r="H118" s="22">
        <v>0</v>
      </c>
      <c r="I118" s="22">
        <v>31.5</v>
      </c>
      <c r="J118" s="22">
        <v>0</v>
      </c>
      <c r="K118" s="22">
        <v>5.81</v>
      </c>
      <c r="L118" s="22">
        <v>31.9</v>
      </c>
      <c r="M118" s="22">
        <v>43.1</v>
      </c>
      <c r="N118" s="22">
        <v>18.4</v>
      </c>
      <c r="O118" s="4">
        <v>0.9</v>
      </c>
      <c r="P118" s="14"/>
    </row>
    <row r="119" spans="1:16" ht="24">
      <c r="A119" s="52" t="s">
        <v>167</v>
      </c>
      <c r="B119" s="11">
        <v>103</v>
      </c>
      <c r="C119" s="11">
        <v>250</v>
      </c>
      <c r="D119" s="11">
        <v>2.73</v>
      </c>
      <c r="E119" s="11">
        <v>2.8</v>
      </c>
      <c r="F119" s="11">
        <v>20.45</v>
      </c>
      <c r="G119" s="53">
        <v>117.9</v>
      </c>
      <c r="H119" s="22">
        <v>0.15</v>
      </c>
      <c r="I119" s="22">
        <v>8.25</v>
      </c>
      <c r="J119" s="22"/>
      <c r="K119" s="22">
        <v>1.23</v>
      </c>
      <c r="L119" s="22">
        <v>15.2</v>
      </c>
      <c r="M119" s="22">
        <v>63.55</v>
      </c>
      <c r="N119" s="22">
        <v>24.05</v>
      </c>
      <c r="O119" s="4">
        <v>0.98</v>
      </c>
      <c r="P119" s="14"/>
    </row>
    <row r="120" spans="1:16" ht="24">
      <c r="A120" s="10" t="s">
        <v>123</v>
      </c>
      <c r="B120" s="11">
        <v>261</v>
      </c>
      <c r="C120" s="11">
        <v>100</v>
      </c>
      <c r="D120" s="11">
        <v>13.5</v>
      </c>
      <c r="E120" s="11">
        <v>9.2</v>
      </c>
      <c r="F120" s="11">
        <v>8.6</v>
      </c>
      <c r="G120" s="11">
        <v>171.2</v>
      </c>
      <c r="H120" s="4">
        <v>0.19</v>
      </c>
      <c r="I120" s="4">
        <v>12.7</v>
      </c>
      <c r="J120" s="4">
        <v>5.84</v>
      </c>
      <c r="K120" s="4">
        <v>1</v>
      </c>
      <c r="L120" s="4">
        <v>30</v>
      </c>
      <c r="M120" s="4">
        <v>239</v>
      </c>
      <c r="N120" s="4">
        <v>17</v>
      </c>
      <c r="O120" s="4">
        <v>5</v>
      </c>
      <c r="P120" s="14"/>
    </row>
    <row r="121" spans="1:16" ht="13.5" thickBot="1">
      <c r="A121" s="10" t="s">
        <v>136</v>
      </c>
      <c r="B121" s="11">
        <v>304</v>
      </c>
      <c r="C121" s="11">
        <v>150</v>
      </c>
      <c r="D121" s="11">
        <v>3.67</v>
      </c>
      <c r="E121" s="11">
        <v>5.42</v>
      </c>
      <c r="F121" s="11">
        <v>36.67</v>
      </c>
      <c r="G121" s="11">
        <v>210.11</v>
      </c>
      <c r="H121" s="4">
        <v>0.03</v>
      </c>
      <c r="I121" s="4"/>
      <c r="J121" s="4">
        <v>27</v>
      </c>
      <c r="K121" s="4">
        <v>0.6</v>
      </c>
      <c r="L121" s="4">
        <v>2.61</v>
      </c>
      <c r="M121" s="4">
        <v>61.5</v>
      </c>
      <c r="N121" s="4">
        <v>19.01</v>
      </c>
      <c r="O121" s="4">
        <v>0.53</v>
      </c>
      <c r="P121" s="14"/>
    </row>
    <row r="122" spans="1:16" ht="13.5" thickBot="1">
      <c r="A122" s="10" t="s">
        <v>143</v>
      </c>
      <c r="B122" s="11">
        <v>377</v>
      </c>
      <c r="C122" s="4" t="s">
        <v>68</v>
      </c>
      <c r="D122" s="65">
        <v>0.13</v>
      </c>
      <c r="E122" s="66">
        <v>0.02</v>
      </c>
      <c r="F122" s="66">
        <v>15.2</v>
      </c>
      <c r="G122" s="67">
        <v>62</v>
      </c>
      <c r="H122" s="22"/>
      <c r="I122" s="22">
        <v>2.83</v>
      </c>
      <c r="J122" s="22"/>
      <c r="K122" s="22"/>
      <c r="L122" s="22">
        <v>14.2</v>
      </c>
      <c r="M122" s="22">
        <v>4.4</v>
      </c>
      <c r="N122" s="22">
        <v>2.4</v>
      </c>
      <c r="O122" s="4">
        <v>0.36</v>
      </c>
      <c r="P122" s="14"/>
    </row>
    <row r="123" spans="1:16" ht="12.75">
      <c r="A123" s="10" t="s">
        <v>10</v>
      </c>
      <c r="B123" s="11"/>
      <c r="C123" s="11">
        <v>60</v>
      </c>
      <c r="D123" s="11">
        <v>4.74</v>
      </c>
      <c r="E123" s="11">
        <v>0.6</v>
      </c>
      <c r="F123" s="11">
        <v>28.98</v>
      </c>
      <c r="G123" s="53">
        <v>140.28</v>
      </c>
      <c r="H123" s="22">
        <v>0.06</v>
      </c>
      <c r="I123" s="22"/>
      <c r="J123" s="22"/>
      <c r="K123" s="22">
        <v>0.78</v>
      </c>
      <c r="L123" s="22">
        <v>13.8</v>
      </c>
      <c r="M123" s="22">
        <v>52.2</v>
      </c>
      <c r="N123" s="22">
        <v>19.8</v>
      </c>
      <c r="O123" s="4">
        <v>0.66</v>
      </c>
      <c r="P123" s="14"/>
    </row>
    <row r="124" spans="1:16" ht="12.75">
      <c r="A124" s="10"/>
      <c r="B124" s="11"/>
      <c r="C124" s="11"/>
      <c r="D124" s="51">
        <f aca="true" t="shared" si="19" ref="D124:O124">SUM(D118:D123)</f>
        <v>27.369999999999997</v>
      </c>
      <c r="E124" s="51">
        <f t="shared" si="19"/>
        <v>24.26</v>
      </c>
      <c r="F124" s="51">
        <f t="shared" si="19"/>
        <v>132</v>
      </c>
      <c r="G124" s="51">
        <f t="shared" si="19"/>
        <v>856.49</v>
      </c>
      <c r="H124" s="6">
        <f t="shared" si="19"/>
        <v>0.43</v>
      </c>
      <c r="I124" s="6">
        <f t="shared" si="19"/>
        <v>55.28</v>
      </c>
      <c r="J124" s="6">
        <f t="shared" si="19"/>
        <v>32.84</v>
      </c>
      <c r="K124" s="6">
        <f t="shared" si="19"/>
        <v>9.419999999999998</v>
      </c>
      <c r="L124" s="6">
        <f t="shared" si="19"/>
        <v>107.71</v>
      </c>
      <c r="M124" s="6">
        <f t="shared" si="19"/>
        <v>463.74999999999994</v>
      </c>
      <c r="N124" s="6">
        <f t="shared" si="19"/>
        <v>100.66000000000001</v>
      </c>
      <c r="O124" s="6">
        <f t="shared" si="19"/>
        <v>8.43</v>
      </c>
      <c r="P124" s="14"/>
    </row>
    <row r="125" spans="1:16" ht="12.75">
      <c r="A125" s="54" t="s">
        <v>15</v>
      </c>
      <c r="B125" s="51"/>
      <c r="C125" s="51"/>
      <c r="D125" s="51">
        <f aca="true" t="shared" si="20" ref="D125:O125">SUM(D116+D124)</f>
        <v>40.92999999999999</v>
      </c>
      <c r="E125" s="51">
        <f t="shared" si="20"/>
        <v>37.440000000000005</v>
      </c>
      <c r="F125" s="51">
        <f t="shared" si="20"/>
        <v>212.42000000000002</v>
      </c>
      <c r="G125" s="55">
        <f t="shared" si="20"/>
        <v>1351.03</v>
      </c>
      <c r="H125" s="6">
        <f t="shared" si="20"/>
        <v>0.65</v>
      </c>
      <c r="I125" s="6">
        <f t="shared" si="20"/>
        <v>79.42</v>
      </c>
      <c r="J125" s="6">
        <f t="shared" si="20"/>
        <v>115.44</v>
      </c>
      <c r="K125" s="23">
        <f t="shared" si="20"/>
        <v>11.839999999999998</v>
      </c>
      <c r="L125" s="6">
        <f t="shared" si="20"/>
        <v>329.10999999999996</v>
      </c>
      <c r="M125" s="6">
        <f t="shared" si="20"/>
        <v>719.55</v>
      </c>
      <c r="N125" s="6">
        <f t="shared" si="20"/>
        <v>167.26</v>
      </c>
      <c r="O125" s="23">
        <f t="shared" si="20"/>
        <v>10.61</v>
      </c>
      <c r="P125" s="14"/>
    </row>
    <row r="126" spans="1:16" ht="15.75" customHeight="1">
      <c r="A126" s="71" t="s">
        <v>94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3"/>
      <c r="P126" s="28"/>
    </row>
    <row r="127" spans="1:16" ht="12.75">
      <c r="A127" s="51" t="s">
        <v>7</v>
      </c>
      <c r="B127" s="11"/>
      <c r="C127" s="11"/>
      <c r="D127" s="11"/>
      <c r="E127" s="11"/>
      <c r="F127" s="11"/>
      <c r="G127" s="11"/>
      <c r="H127" s="4"/>
      <c r="I127" s="4"/>
      <c r="J127" s="4"/>
      <c r="K127" s="4"/>
      <c r="L127" s="4"/>
      <c r="M127" s="4"/>
      <c r="N127" s="4"/>
      <c r="O127" s="4"/>
      <c r="P127" s="14"/>
    </row>
    <row r="128" spans="1:16" ht="24">
      <c r="A128" s="10" t="s">
        <v>148</v>
      </c>
      <c r="B128" s="4">
        <v>173</v>
      </c>
      <c r="C128" s="4">
        <v>200</v>
      </c>
      <c r="D128" s="4">
        <v>6.1</v>
      </c>
      <c r="E128" s="4">
        <v>4</v>
      </c>
      <c r="F128" s="4">
        <v>36.96</v>
      </c>
      <c r="G128" s="22">
        <v>208.24</v>
      </c>
      <c r="H128" s="22">
        <v>0.22</v>
      </c>
      <c r="I128" s="22">
        <v>2.08</v>
      </c>
      <c r="J128" s="22">
        <v>32</v>
      </c>
      <c r="K128" s="22">
        <v>0.86</v>
      </c>
      <c r="L128" s="22">
        <v>221.6</v>
      </c>
      <c r="M128" s="22">
        <v>315.4</v>
      </c>
      <c r="N128" s="22">
        <v>79.6</v>
      </c>
      <c r="O128" s="4">
        <v>2.1</v>
      </c>
      <c r="P128" s="14"/>
    </row>
    <row r="129" spans="1:16" ht="12.75">
      <c r="A129" s="10" t="s">
        <v>149</v>
      </c>
      <c r="B129" s="4">
        <v>14</v>
      </c>
      <c r="C129" s="4">
        <v>10</v>
      </c>
      <c r="D129" s="4">
        <v>0.1</v>
      </c>
      <c r="E129" s="4">
        <v>7.2</v>
      </c>
      <c r="F129" s="4">
        <v>0.13</v>
      </c>
      <c r="G129" s="4">
        <v>65.72</v>
      </c>
      <c r="H129" s="22"/>
      <c r="I129" s="22"/>
      <c r="J129" s="22">
        <v>40</v>
      </c>
      <c r="K129" s="22">
        <v>0.1</v>
      </c>
      <c r="L129" s="22">
        <v>2.4</v>
      </c>
      <c r="M129" s="22">
        <v>3</v>
      </c>
      <c r="N129" s="22"/>
      <c r="O129" s="4"/>
      <c r="P129" s="14"/>
    </row>
    <row r="130" spans="1:16" ht="24">
      <c r="A130" s="10" t="s">
        <v>122</v>
      </c>
      <c r="B130" s="4">
        <v>349</v>
      </c>
      <c r="C130" s="4">
        <v>200</v>
      </c>
      <c r="D130" s="4">
        <v>1.16</v>
      </c>
      <c r="E130" s="4">
        <v>0.3</v>
      </c>
      <c r="F130" s="4">
        <v>47.26</v>
      </c>
      <c r="G130" s="22">
        <v>196.38</v>
      </c>
      <c r="H130" s="22">
        <v>0.02</v>
      </c>
      <c r="I130" s="22">
        <v>0.8</v>
      </c>
      <c r="J130" s="22"/>
      <c r="K130" s="22">
        <v>0.2</v>
      </c>
      <c r="L130" s="22">
        <v>5.84</v>
      </c>
      <c r="M130" s="22">
        <v>46</v>
      </c>
      <c r="N130" s="22">
        <v>33</v>
      </c>
      <c r="O130" s="4">
        <v>0.96</v>
      </c>
      <c r="P130" s="14"/>
    </row>
    <row r="131" spans="1:16" ht="12.75">
      <c r="A131" s="10" t="s">
        <v>10</v>
      </c>
      <c r="B131" s="4"/>
      <c r="C131" s="4">
        <v>40</v>
      </c>
      <c r="D131" s="4">
        <v>3.16</v>
      </c>
      <c r="E131" s="4">
        <v>0.4</v>
      </c>
      <c r="F131" s="4">
        <v>19.32</v>
      </c>
      <c r="G131" s="22">
        <v>93.52</v>
      </c>
      <c r="H131" s="22">
        <v>0.04</v>
      </c>
      <c r="I131" s="22"/>
      <c r="J131" s="22"/>
      <c r="K131" s="22">
        <v>0.52</v>
      </c>
      <c r="L131" s="22">
        <v>9.2</v>
      </c>
      <c r="M131" s="22">
        <v>34.8</v>
      </c>
      <c r="N131" s="22">
        <v>13.2</v>
      </c>
      <c r="O131" s="4">
        <v>0.44</v>
      </c>
      <c r="P131" s="14"/>
    </row>
    <row r="132" spans="1:16" ht="12.75">
      <c r="A132" s="10"/>
      <c r="B132" s="11"/>
      <c r="C132" s="11"/>
      <c r="D132" s="51">
        <f aca="true" t="shared" si="21" ref="D132:O132">SUM(D127:D131)</f>
        <v>10.52</v>
      </c>
      <c r="E132" s="51">
        <f t="shared" si="21"/>
        <v>11.9</v>
      </c>
      <c r="F132" s="51">
        <f t="shared" si="21"/>
        <v>103.66999999999999</v>
      </c>
      <c r="G132" s="55">
        <f t="shared" si="21"/>
        <v>563.86</v>
      </c>
      <c r="H132" s="6">
        <f t="shared" si="21"/>
        <v>0.27999999999999997</v>
      </c>
      <c r="I132" s="6">
        <f t="shared" si="21"/>
        <v>2.88</v>
      </c>
      <c r="J132" s="6">
        <f t="shared" si="21"/>
        <v>72</v>
      </c>
      <c r="K132" s="23">
        <f t="shared" si="21"/>
        <v>1.68</v>
      </c>
      <c r="L132" s="6">
        <f t="shared" si="21"/>
        <v>239.04</v>
      </c>
      <c r="M132" s="6">
        <f t="shared" si="21"/>
        <v>399.2</v>
      </c>
      <c r="N132" s="6">
        <f t="shared" si="21"/>
        <v>125.8</v>
      </c>
      <c r="O132" s="23">
        <f t="shared" si="21"/>
        <v>3.5</v>
      </c>
      <c r="P132" s="14"/>
    </row>
    <row r="133" spans="1:16" ht="12.75">
      <c r="A133" s="51" t="s">
        <v>11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4"/>
    </row>
    <row r="134" spans="1:16" ht="24">
      <c r="A134" s="10" t="s">
        <v>138</v>
      </c>
      <c r="B134" s="4">
        <v>23</v>
      </c>
      <c r="C134" s="4">
        <v>100</v>
      </c>
      <c r="D134" s="4">
        <v>1.11</v>
      </c>
      <c r="E134" s="4">
        <v>6.18</v>
      </c>
      <c r="F134" s="4">
        <v>4.62</v>
      </c>
      <c r="G134" s="4">
        <v>78.56</v>
      </c>
      <c r="H134" s="4">
        <v>0.09</v>
      </c>
      <c r="I134" s="4">
        <v>20.3</v>
      </c>
      <c r="J134" s="4">
        <v>0</v>
      </c>
      <c r="K134" s="4">
        <v>3.37</v>
      </c>
      <c r="L134" s="4">
        <v>17.21</v>
      </c>
      <c r="M134" s="4">
        <v>32.12</v>
      </c>
      <c r="N134" s="4">
        <v>17.62</v>
      </c>
      <c r="O134" s="4">
        <v>0.83</v>
      </c>
      <c r="P134" s="14"/>
    </row>
    <row r="135" spans="1:16" ht="24">
      <c r="A135" s="10" t="s">
        <v>119</v>
      </c>
      <c r="B135" s="4">
        <v>98</v>
      </c>
      <c r="C135" s="4">
        <v>250</v>
      </c>
      <c r="D135" s="4">
        <v>2.7</v>
      </c>
      <c r="E135" s="4">
        <v>2.78</v>
      </c>
      <c r="F135" s="4">
        <v>14.58</v>
      </c>
      <c r="G135" s="22">
        <v>90.68</v>
      </c>
      <c r="H135" s="22">
        <v>0.06</v>
      </c>
      <c r="I135" s="22">
        <v>10</v>
      </c>
      <c r="J135" s="22"/>
      <c r="K135" s="22"/>
      <c r="L135" s="22">
        <v>49.25</v>
      </c>
      <c r="M135" s="22">
        <v>222.5</v>
      </c>
      <c r="N135" s="22">
        <v>26.5</v>
      </c>
      <c r="O135" s="4">
        <v>0.78</v>
      </c>
      <c r="P135" s="14"/>
    </row>
    <row r="136" spans="1:16" ht="12.75">
      <c r="A136" s="10" t="s">
        <v>147</v>
      </c>
      <c r="B136" s="4">
        <v>288</v>
      </c>
      <c r="C136" s="4">
        <v>100</v>
      </c>
      <c r="D136" s="4">
        <v>21.67</v>
      </c>
      <c r="E136" s="4">
        <v>13.33</v>
      </c>
      <c r="F136" s="4"/>
      <c r="G136" s="22">
        <v>206.67</v>
      </c>
      <c r="H136" s="22">
        <v>0.04</v>
      </c>
      <c r="I136" s="22"/>
      <c r="J136" s="22">
        <v>20</v>
      </c>
      <c r="K136" s="22">
        <v>0.17</v>
      </c>
      <c r="L136" s="22">
        <v>40</v>
      </c>
      <c r="M136" s="22">
        <v>143.33</v>
      </c>
      <c r="N136" s="22">
        <v>20</v>
      </c>
      <c r="O136" s="4">
        <v>2</v>
      </c>
      <c r="P136" s="14"/>
    </row>
    <row r="137" spans="1:16" ht="12.75">
      <c r="A137" s="10" t="s">
        <v>25</v>
      </c>
      <c r="B137" s="4">
        <v>312</v>
      </c>
      <c r="C137" s="4">
        <v>150</v>
      </c>
      <c r="D137" s="4">
        <v>3.08</v>
      </c>
      <c r="E137" s="4">
        <v>2.33</v>
      </c>
      <c r="F137" s="4">
        <v>19.13</v>
      </c>
      <c r="G137" s="22">
        <v>109.73</v>
      </c>
      <c r="H137" s="22">
        <v>1.16</v>
      </c>
      <c r="I137" s="22">
        <v>3.75</v>
      </c>
      <c r="J137" s="22">
        <v>33.15</v>
      </c>
      <c r="K137" s="22">
        <v>0.15</v>
      </c>
      <c r="L137" s="22">
        <v>38.25</v>
      </c>
      <c r="M137" s="22">
        <v>76.95</v>
      </c>
      <c r="N137" s="22">
        <v>26.7</v>
      </c>
      <c r="O137" s="22">
        <v>0.86</v>
      </c>
      <c r="P137" s="14"/>
    </row>
    <row r="138" spans="1:16" ht="12.75">
      <c r="A138" s="10" t="s">
        <v>146</v>
      </c>
      <c r="B138" s="4">
        <v>375</v>
      </c>
      <c r="C138" s="4">
        <v>200</v>
      </c>
      <c r="D138" s="4">
        <v>0.52</v>
      </c>
      <c r="E138" s="4">
        <v>0.18</v>
      </c>
      <c r="F138" s="4">
        <v>24.84</v>
      </c>
      <c r="G138" s="22">
        <v>102.9</v>
      </c>
      <c r="H138" s="4">
        <v>0.02</v>
      </c>
      <c r="I138" s="4">
        <v>59.4</v>
      </c>
      <c r="J138" s="4"/>
      <c r="K138" s="4">
        <v>0.2</v>
      </c>
      <c r="L138" s="4">
        <v>23.4</v>
      </c>
      <c r="M138" s="4">
        <v>23.4</v>
      </c>
      <c r="N138" s="4">
        <v>17</v>
      </c>
      <c r="O138" s="4">
        <v>60.3</v>
      </c>
      <c r="P138" s="14"/>
    </row>
    <row r="139" spans="1:16" ht="12.75">
      <c r="A139" s="10" t="s">
        <v>169</v>
      </c>
      <c r="B139" s="11"/>
      <c r="C139" s="11">
        <v>20</v>
      </c>
      <c r="D139" s="11">
        <v>1.7</v>
      </c>
      <c r="E139" s="11">
        <v>2.26</v>
      </c>
      <c r="F139" s="11">
        <v>13.94</v>
      </c>
      <c r="G139" s="53">
        <v>82.9</v>
      </c>
      <c r="H139" s="22">
        <v>0.02</v>
      </c>
      <c r="I139" s="22"/>
      <c r="J139" s="22">
        <v>13</v>
      </c>
      <c r="K139" s="22">
        <v>0.26</v>
      </c>
      <c r="L139" s="22">
        <v>8.2</v>
      </c>
      <c r="M139" s="22">
        <v>17.4</v>
      </c>
      <c r="N139" s="22">
        <v>3</v>
      </c>
      <c r="O139" s="22">
        <v>0.2</v>
      </c>
      <c r="P139" s="14"/>
    </row>
    <row r="140" spans="1:16" ht="12.75">
      <c r="A140" s="10" t="s">
        <v>10</v>
      </c>
      <c r="B140" s="4"/>
      <c r="C140" s="4">
        <v>60</v>
      </c>
      <c r="D140" s="4">
        <v>4.74</v>
      </c>
      <c r="E140" s="4">
        <v>0.6</v>
      </c>
      <c r="F140" s="4">
        <v>28.98</v>
      </c>
      <c r="G140" s="22">
        <v>140.28</v>
      </c>
      <c r="H140" s="22">
        <v>0.06</v>
      </c>
      <c r="I140" s="22"/>
      <c r="J140" s="22"/>
      <c r="K140" s="22">
        <v>0.78</v>
      </c>
      <c r="L140" s="22">
        <v>13.8</v>
      </c>
      <c r="M140" s="22">
        <v>52.2</v>
      </c>
      <c r="N140" s="22">
        <v>19.8</v>
      </c>
      <c r="O140" s="4">
        <v>0.66</v>
      </c>
      <c r="P140" s="14"/>
    </row>
    <row r="141" spans="1:16" ht="12.75">
      <c r="A141" s="9"/>
      <c r="B141" s="4"/>
      <c r="C141" s="4"/>
      <c r="D141" s="6">
        <f>SUM(D134:D140)</f>
        <v>35.52</v>
      </c>
      <c r="E141" s="6">
        <f>SUM(E134:E140)</f>
        <v>27.659999999999997</v>
      </c>
      <c r="F141" s="6">
        <f>SUM(F134:F140)</f>
        <v>106.09</v>
      </c>
      <c r="G141" s="6">
        <f>SUM(G134:G140)</f>
        <v>811.7199999999999</v>
      </c>
      <c r="H141" s="6">
        <f aca="true" t="shared" si="22" ref="H141:O141">SUM(H133:H140)</f>
        <v>1.45</v>
      </c>
      <c r="I141" s="6">
        <f t="shared" si="22"/>
        <v>93.44999999999999</v>
      </c>
      <c r="J141" s="6">
        <f t="shared" si="22"/>
        <v>66.15</v>
      </c>
      <c r="K141" s="6">
        <f t="shared" si="22"/>
        <v>4.930000000000001</v>
      </c>
      <c r="L141" s="6">
        <f t="shared" si="22"/>
        <v>190.11</v>
      </c>
      <c r="M141" s="6">
        <f t="shared" si="22"/>
        <v>567.9000000000001</v>
      </c>
      <c r="N141" s="6">
        <f t="shared" si="22"/>
        <v>130.62</v>
      </c>
      <c r="O141" s="6">
        <f t="shared" si="22"/>
        <v>65.63</v>
      </c>
      <c r="P141" s="14"/>
    </row>
    <row r="142" spans="1:16" ht="12.75">
      <c r="A142" s="13" t="s">
        <v>15</v>
      </c>
      <c r="B142" s="6"/>
      <c r="C142" s="6"/>
      <c r="D142" s="6">
        <f>SUM(D132+D141)</f>
        <v>46.040000000000006</v>
      </c>
      <c r="E142" s="6">
        <f>SUM(E132+E141)</f>
        <v>39.559999999999995</v>
      </c>
      <c r="F142" s="6">
        <f>SUM(F132+F141)</f>
        <v>209.76</v>
      </c>
      <c r="G142" s="6">
        <f>SUM(G132+G141)</f>
        <v>1375.58</v>
      </c>
      <c r="H142" s="6">
        <f aca="true" t="shared" si="23" ref="H142:O142">SUM(H131+H141)</f>
        <v>1.49</v>
      </c>
      <c r="I142" s="6">
        <f t="shared" si="23"/>
        <v>93.44999999999999</v>
      </c>
      <c r="J142" s="6">
        <f t="shared" si="23"/>
        <v>66.15</v>
      </c>
      <c r="K142" s="23">
        <f t="shared" si="23"/>
        <v>5.450000000000001</v>
      </c>
      <c r="L142" s="6">
        <f t="shared" si="23"/>
        <v>199.31</v>
      </c>
      <c r="M142" s="6">
        <f t="shared" si="23"/>
        <v>602.7</v>
      </c>
      <c r="N142" s="6">
        <f t="shared" si="23"/>
        <v>143.82</v>
      </c>
      <c r="O142" s="23">
        <f t="shared" si="23"/>
        <v>66.07</v>
      </c>
      <c r="P142" s="14"/>
    </row>
    <row r="143" spans="1:16" ht="15.75" customHeight="1">
      <c r="A143" s="68" t="s">
        <v>95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70"/>
      <c r="P143" s="28"/>
    </row>
    <row r="144" spans="1:16" ht="12.75">
      <c r="A144" s="51" t="s">
        <v>7</v>
      </c>
      <c r="B144" s="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4"/>
    </row>
    <row r="145" spans="1:16" ht="24">
      <c r="A145" s="52" t="s">
        <v>118</v>
      </c>
      <c r="B145" s="4">
        <v>183</v>
      </c>
      <c r="C145" s="4" t="s">
        <v>48</v>
      </c>
      <c r="D145" s="4">
        <v>6</v>
      </c>
      <c r="E145" s="4">
        <v>6.8</v>
      </c>
      <c r="F145" s="4">
        <v>29.2</v>
      </c>
      <c r="G145" s="22">
        <v>202</v>
      </c>
      <c r="H145" s="22">
        <v>0.16</v>
      </c>
      <c r="I145" s="22"/>
      <c r="J145" s="22"/>
      <c r="K145" s="22">
        <v>1.8</v>
      </c>
      <c r="L145" s="22">
        <v>24</v>
      </c>
      <c r="M145" s="22">
        <v>144</v>
      </c>
      <c r="N145" s="22">
        <v>98</v>
      </c>
      <c r="O145" s="4">
        <v>3.2</v>
      </c>
      <c r="P145" s="14"/>
    </row>
    <row r="146" spans="1:16" ht="12.75">
      <c r="A146" s="10" t="s">
        <v>165</v>
      </c>
      <c r="B146" s="4">
        <v>386</v>
      </c>
      <c r="C146" s="4">
        <v>125</v>
      </c>
      <c r="D146" s="4">
        <v>3.63</v>
      </c>
      <c r="E146" s="4">
        <v>4</v>
      </c>
      <c r="F146" s="4">
        <v>5</v>
      </c>
      <c r="G146" s="22">
        <v>73.75</v>
      </c>
      <c r="H146" s="22">
        <v>0.04</v>
      </c>
      <c r="I146" s="22">
        <v>0.88</v>
      </c>
      <c r="J146" s="22">
        <v>25</v>
      </c>
      <c r="K146" s="22"/>
      <c r="L146" s="22">
        <v>150</v>
      </c>
      <c r="M146" s="22">
        <v>118.75</v>
      </c>
      <c r="N146" s="22">
        <v>17.5</v>
      </c>
      <c r="O146" s="4">
        <v>0.13</v>
      </c>
      <c r="P146" s="14"/>
    </row>
    <row r="147" spans="1:16" ht="24">
      <c r="A147" s="10" t="s">
        <v>150</v>
      </c>
      <c r="B147" s="4">
        <v>379</v>
      </c>
      <c r="C147" s="4">
        <v>200</v>
      </c>
      <c r="D147" s="4">
        <v>3.6</v>
      </c>
      <c r="E147" s="4">
        <v>2.67</v>
      </c>
      <c r="F147" s="4">
        <v>29.2</v>
      </c>
      <c r="G147" s="22">
        <v>155.2</v>
      </c>
      <c r="H147" s="22">
        <v>0.03</v>
      </c>
      <c r="I147" s="22">
        <v>1.47</v>
      </c>
      <c r="J147" s="22"/>
      <c r="K147" s="22"/>
      <c r="L147" s="22">
        <v>158.67</v>
      </c>
      <c r="M147" s="22">
        <v>132</v>
      </c>
      <c r="N147" s="22">
        <v>29.33</v>
      </c>
      <c r="O147" s="4">
        <v>2.4</v>
      </c>
      <c r="P147" s="14"/>
    </row>
    <row r="148" spans="1:16" ht="12.75">
      <c r="A148" s="10" t="s">
        <v>10</v>
      </c>
      <c r="B148" s="4"/>
      <c r="C148" s="4">
        <v>40</v>
      </c>
      <c r="D148" s="4">
        <v>3.16</v>
      </c>
      <c r="E148" s="4">
        <v>0.4</v>
      </c>
      <c r="F148" s="4">
        <v>19.32</v>
      </c>
      <c r="G148" s="22">
        <v>93.52</v>
      </c>
      <c r="H148" s="22">
        <v>0.04</v>
      </c>
      <c r="I148" s="22"/>
      <c r="J148" s="22"/>
      <c r="K148" s="22">
        <v>0.52</v>
      </c>
      <c r="L148" s="22">
        <v>9.2</v>
      </c>
      <c r="M148" s="22">
        <v>34.8</v>
      </c>
      <c r="N148" s="22">
        <v>13.2</v>
      </c>
      <c r="O148" s="4">
        <v>0.44</v>
      </c>
      <c r="P148" s="14"/>
    </row>
    <row r="149" spans="1:16" ht="12.75">
      <c r="A149" s="10"/>
      <c r="B149" s="11"/>
      <c r="C149" s="11"/>
      <c r="D149" s="51">
        <f aca="true" t="shared" si="24" ref="D149:O149">SUM(D144:D148)</f>
        <v>16.39</v>
      </c>
      <c r="E149" s="51">
        <f t="shared" si="24"/>
        <v>13.870000000000001</v>
      </c>
      <c r="F149" s="51">
        <f t="shared" si="24"/>
        <v>82.72</v>
      </c>
      <c r="G149" s="55">
        <f t="shared" si="24"/>
        <v>524.47</v>
      </c>
      <c r="H149" s="6">
        <f t="shared" si="24"/>
        <v>0.27</v>
      </c>
      <c r="I149" s="6">
        <f t="shared" si="24"/>
        <v>2.35</v>
      </c>
      <c r="J149" s="6">
        <f t="shared" si="24"/>
        <v>25</v>
      </c>
      <c r="K149" s="23">
        <f t="shared" si="24"/>
        <v>2.3200000000000003</v>
      </c>
      <c r="L149" s="6">
        <f t="shared" si="24"/>
        <v>341.86999999999995</v>
      </c>
      <c r="M149" s="6">
        <f t="shared" si="24"/>
        <v>429.55</v>
      </c>
      <c r="N149" s="6">
        <f t="shared" si="24"/>
        <v>158.02999999999997</v>
      </c>
      <c r="O149" s="23">
        <f t="shared" si="24"/>
        <v>6.170000000000001</v>
      </c>
      <c r="P149" s="14"/>
    </row>
    <row r="150" spans="1:16" ht="12.75">
      <c r="A150" s="51" t="s">
        <v>11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4"/>
    </row>
    <row r="151" spans="1:16" ht="24">
      <c r="A151" s="52" t="s">
        <v>153</v>
      </c>
      <c r="B151" s="4">
        <v>54</v>
      </c>
      <c r="C151" s="4">
        <v>100</v>
      </c>
      <c r="D151" s="4">
        <v>1.31</v>
      </c>
      <c r="E151" s="4">
        <v>5.16</v>
      </c>
      <c r="F151" s="4">
        <v>12.11</v>
      </c>
      <c r="G151" s="22">
        <v>100.11</v>
      </c>
      <c r="H151" s="22">
        <v>0.02</v>
      </c>
      <c r="I151" s="22">
        <v>8.56</v>
      </c>
      <c r="J151" s="22"/>
      <c r="K151" s="22">
        <v>2.32</v>
      </c>
      <c r="L151" s="22">
        <v>34.4</v>
      </c>
      <c r="M151" s="22">
        <v>37.13</v>
      </c>
      <c r="N151" s="22">
        <v>19.7</v>
      </c>
      <c r="O151" s="4">
        <v>1.72</v>
      </c>
      <c r="P151" s="14"/>
    </row>
    <row r="152" spans="1:16" ht="12.75">
      <c r="A152" s="52" t="s">
        <v>117</v>
      </c>
      <c r="B152" s="11">
        <v>88</v>
      </c>
      <c r="C152" s="4">
        <v>250</v>
      </c>
      <c r="D152" s="4">
        <v>1.8</v>
      </c>
      <c r="E152" s="4">
        <v>4.98</v>
      </c>
      <c r="F152" s="4">
        <v>8.13</v>
      </c>
      <c r="G152" s="22">
        <v>84.48</v>
      </c>
      <c r="H152" s="22">
        <v>0.08</v>
      </c>
      <c r="I152" s="22">
        <v>18.48</v>
      </c>
      <c r="J152" s="22"/>
      <c r="K152" s="22">
        <v>2.38</v>
      </c>
      <c r="L152" s="22">
        <v>33.98</v>
      </c>
      <c r="M152" s="22">
        <v>47.43</v>
      </c>
      <c r="N152" s="22">
        <v>22.2</v>
      </c>
      <c r="O152" s="4">
        <v>0.83</v>
      </c>
      <c r="P152" s="14"/>
    </row>
    <row r="153" spans="1:16" ht="24">
      <c r="A153" s="10" t="s">
        <v>166</v>
      </c>
      <c r="B153" s="11">
        <v>234</v>
      </c>
      <c r="C153" s="4">
        <v>110</v>
      </c>
      <c r="D153" s="4">
        <v>14.71</v>
      </c>
      <c r="E153" s="4">
        <v>4.81</v>
      </c>
      <c r="F153" s="4">
        <v>10.31</v>
      </c>
      <c r="G153" s="22">
        <v>143.41</v>
      </c>
      <c r="H153" s="4">
        <v>0.1</v>
      </c>
      <c r="I153" s="4">
        <v>0.48</v>
      </c>
      <c r="J153" s="4">
        <v>13.34</v>
      </c>
      <c r="K153" s="4">
        <v>0.69</v>
      </c>
      <c r="L153" s="4">
        <v>59.26</v>
      </c>
      <c r="M153" s="4">
        <v>187.69</v>
      </c>
      <c r="N153" s="4">
        <v>28.74</v>
      </c>
      <c r="O153" s="4">
        <v>0.83</v>
      </c>
      <c r="P153" s="14"/>
    </row>
    <row r="154" spans="1:16" ht="24.75" customHeight="1">
      <c r="A154" s="10" t="s">
        <v>178</v>
      </c>
      <c r="B154" s="11">
        <v>309</v>
      </c>
      <c r="C154" s="4">
        <v>150</v>
      </c>
      <c r="D154" s="4">
        <v>5.1</v>
      </c>
      <c r="E154" s="4">
        <v>7.5</v>
      </c>
      <c r="F154" s="4">
        <v>28.5</v>
      </c>
      <c r="G154" s="22">
        <v>201.9</v>
      </c>
      <c r="H154" s="22">
        <v>0.06</v>
      </c>
      <c r="I154" s="22"/>
      <c r="J154" s="22"/>
      <c r="K154" s="22">
        <v>1.95</v>
      </c>
      <c r="L154" s="22">
        <v>12</v>
      </c>
      <c r="M154" s="22">
        <v>34.5</v>
      </c>
      <c r="N154" s="22">
        <v>7.5</v>
      </c>
      <c r="O154" s="44">
        <v>0.75</v>
      </c>
      <c r="P154" s="14"/>
    </row>
    <row r="155" spans="1:16" ht="12.75">
      <c r="A155" s="10" t="s">
        <v>170</v>
      </c>
      <c r="B155" s="11"/>
      <c r="C155" s="4">
        <v>20</v>
      </c>
      <c r="D155" s="4">
        <v>1.7</v>
      </c>
      <c r="E155" s="4">
        <v>2.26</v>
      </c>
      <c r="F155" s="4">
        <v>13.94</v>
      </c>
      <c r="G155" s="22">
        <v>82.9</v>
      </c>
      <c r="H155" s="22">
        <v>0.02</v>
      </c>
      <c r="I155" s="22"/>
      <c r="J155" s="22">
        <v>13</v>
      </c>
      <c r="K155" s="22">
        <v>0.26</v>
      </c>
      <c r="L155" s="22">
        <v>8.2</v>
      </c>
      <c r="M155" s="22">
        <v>17.4</v>
      </c>
      <c r="N155" s="22">
        <v>3</v>
      </c>
      <c r="O155" s="44">
        <v>0.2</v>
      </c>
      <c r="P155" s="14"/>
    </row>
    <row r="156" spans="1:16" ht="12.75">
      <c r="A156" s="10" t="s">
        <v>28</v>
      </c>
      <c r="B156" s="11">
        <v>376</v>
      </c>
      <c r="C156" s="4" t="s">
        <v>68</v>
      </c>
      <c r="D156" s="4">
        <v>0.07</v>
      </c>
      <c r="E156" s="4">
        <v>0.02</v>
      </c>
      <c r="F156" s="4">
        <v>15</v>
      </c>
      <c r="G156" s="22">
        <v>60</v>
      </c>
      <c r="H156" s="22">
        <v>0</v>
      </c>
      <c r="I156" s="22">
        <v>0.03</v>
      </c>
      <c r="J156" s="22">
        <v>0</v>
      </c>
      <c r="K156" s="22">
        <v>0</v>
      </c>
      <c r="L156" s="22">
        <v>11.1</v>
      </c>
      <c r="M156" s="22">
        <v>2.8</v>
      </c>
      <c r="N156" s="22">
        <v>1.4</v>
      </c>
      <c r="O156" s="4">
        <v>0.28</v>
      </c>
      <c r="P156" s="14"/>
    </row>
    <row r="157" spans="1:16" ht="12.75">
      <c r="A157" s="10" t="s">
        <v>10</v>
      </c>
      <c r="B157" s="11"/>
      <c r="C157" s="4">
        <v>60</v>
      </c>
      <c r="D157" s="4">
        <v>4.74</v>
      </c>
      <c r="E157" s="4">
        <v>0.6</v>
      </c>
      <c r="F157" s="4">
        <v>28.98</v>
      </c>
      <c r="G157" s="22">
        <v>140.28</v>
      </c>
      <c r="H157" s="22">
        <v>0.06</v>
      </c>
      <c r="I157" s="22"/>
      <c r="J157" s="22"/>
      <c r="K157" s="22">
        <v>0.78</v>
      </c>
      <c r="L157" s="22">
        <v>13.8</v>
      </c>
      <c r="M157" s="22">
        <v>52.2</v>
      </c>
      <c r="N157" s="22">
        <v>19.8</v>
      </c>
      <c r="O157" s="4">
        <v>0.66</v>
      </c>
      <c r="P157" s="14"/>
    </row>
    <row r="158" spans="1:16" ht="12.75">
      <c r="A158" s="9"/>
      <c r="B158" s="4"/>
      <c r="C158" s="4"/>
      <c r="D158" s="6">
        <f aca="true" t="shared" si="25" ref="D158:O158">SUM(D151:D157)</f>
        <v>29.43</v>
      </c>
      <c r="E158" s="6">
        <f t="shared" si="25"/>
        <v>25.330000000000002</v>
      </c>
      <c r="F158" s="6">
        <f t="shared" si="25"/>
        <v>116.97000000000001</v>
      </c>
      <c r="G158" s="6">
        <f t="shared" si="25"/>
        <v>813.0799999999999</v>
      </c>
      <c r="H158" s="6">
        <f t="shared" si="25"/>
        <v>0.34</v>
      </c>
      <c r="I158" s="6">
        <f t="shared" si="25"/>
        <v>27.55</v>
      </c>
      <c r="J158" s="6">
        <f t="shared" si="25"/>
        <v>26.34</v>
      </c>
      <c r="K158" s="6">
        <f t="shared" si="25"/>
        <v>8.379999999999999</v>
      </c>
      <c r="L158" s="6">
        <f t="shared" si="25"/>
        <v>172.73999999999998</v>
      </c>
      <c r="M158" s="6">
        <f t="shared" si="25"/>
        <v>379.15</v>
      </c>
      <c r="N158" s="6">
        <f t="shared" si="25"/>
        <v>102.34</v>
      </c>
      <c r="O158" s="6">
        <f t="shared" si="25"/>
        <v>5.2700000000000005</v>
      </c>
      <c r="P158" s="14"/>
    </row>
    <row r="159" spans="1:16" ht="12.75">
      <c r="A159" s="13" t="s">
        <v>15</v>
      </c>
      <c r="B159" s="6"/>
      <c r="C159" s="6"/>
      <c r="D159" s="6">
        <f aca="true" t="shared" si="26" ref="D159:O159">SUM(D149+D158)</f>
        <v>45.82</v>
      </c>
      <c r="E159" s="6">
        <f t="shared" si="26"/>
        <v>39.2</v>
      </c>
      <c r="F159" s="6">
        <f t="shared" si="26"/>
        <v>199.69</v>
      </c>
      <c r="G159" s="6">
        <f t="shared" si="26"/>
        <v>1337.55</v>
      </c>
      <c r="H159" s="6">
        <f t="shared" si="26"/>
        <v>0.6100000000000001</v>
      </c>
      <c r="I159" s="6">
        <f t="shared" si="26"/>
        <v>29.900000000000002</v>
      </c>
      <c r="J159" s="6">
        <f t="shared" si="26"/>
        <v>51.34</v>
      </c>
      <c r="K159" s="23">
        <f t="shared" si="26"/>
        <v>10.7</v>
      </c>
      <c r="L159" s="6">
        <f t="shared" si="26"/>
        <v>514.6099999999999</v>
      </c>
      <c r="M159" s="6">
        <f t="shared" si="26"/>
        <v>808.7</v>
      </c>
      <c r="N159" s="6">
        <f t="shared" si="26"/>
        <v>260.37</v>
      </c>
      <c r="O159" s="23">
        <f t="shared" si="26"/>
        <v>11.440000000000001</v>
      </c>
      <c r="P159" s="14"/>
    </row>
    <row r="160" spans="1:15" ht="15" customHeight="1">
      <c r="A160" s="68" t="s">
        <v>96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70"/>
    </row>
    <row r="161" spans="1:16" ht="12.75">
      <c r="A161" s="51" t="s">
        <v>7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25"/>
    </row>
    <row r="162" spans="1:16" ht="12.75">
      <c r="A162" s="10" t="s">
        <v>163</v>
      </c>
      <c r="B162" s="4">
        <v>222</v>
      </c>
      <c r="C162" s="4">
        <v>180</v>
      </c>
      <c r="D162" s="4">
        <v>25.02</v>
      </c>
      <c r="E162" s="4">
        <v>17.28</v>
      </c>
      <c r="F162" s="4">
        <v>36.17</v>
      </c>
      <c r="G162" s="22">
        <v>400.32</v>
      </c>
      <c r="H162" s="22">
        <v>0.11</v>
      </c>
      <c r="I162" s="22">
        <v>0.36</v>
      </c>
      <c r="J162" s="22">
        <v>108</v>
      </c>
      <c r="K162" s="22">
        <v>1.44</v>
      </c>
      <c r="L162" s="22">
        <v>234</v>
      </c>
      <c r="M162" s="22">
        <v>338.4</v>
      </c>
      <c r="N162" s="22">
        <v>39.6</v>
      </c>
      <c r="O162" s="4">
        <v>1.62</v>
      </c>
      <c r="P162" s="14"/>
    </row>
    <row r="163" spans="1:16" ht="24">
      <c r="A163" s="10" t="s">
        <v>164</v>
      </c>
      <c r="B163" s="4"/>
      <c r="C163" s="4">
        <v>20</v>
      </c>
      <c r="D163" s="4">
        <v>1.42</v>
      </c>
      <c r="E163" s="4">
        <v>1</v>
      </c>
      <c r="F163" s="4">
        <v>11.04</v>
      </c>
      <c r="G163" s="22">
        <v>58.84</v>
      </c>
      <c r="H163" s="22">
        <v>0.01</v>
      </c>
      <c r="I163" s="22">
        <v>0.2</v>
      </c>
      <c r="J163" s="22">
        <v>5</v>
      </c>
      <c r="K163" s="22">
        <v>0.02</v>
      </c>
      <c r="L163" s="22">
        <v>63.4</v>
      </c>
      <c r="M163" s="22">
        <v>45.8</v>
      </c>
      <c r="N163" s="22">
        <v>6.8</v>
      </c>
      <c r="O163" s="4">
        <v>0.04</v>
      </c>
      <c r="P163" s="14"/>
    </row>
    <row r="164" spans="1:16" ht="12.75">
      <c r="A164" s="10" t="s">
        <v>146</v>
      </c>
      <c r="B164" s="4">
        <v>375</v>
      </c>
      <c r="C164" s="4">
        <v>200</v>
      </c>
      <c r="D164" s="4">
        <v>0.52</v>
      </c>
      <c r="E164" s="4">
        <v>0.18</v>
      </c>
      <c r="F164" s="4">
        <v>24.84</v>
      </c>
      <c r="G164" s="22">
        <v>102.9</v>
      </c>
      <c r="H164" s="4">
        <v>0.02</v>
      </c>
      <c r="I164" s="4">
        <v>59.4</v>
      </c>
      <c r="J164" s="4"/>
      <c r="K164" s="4">
        <v>0.2</v>
      </c>
      <c r="L164" s="4">
        <v>23.4</v>
      </c>
      <c r="M164" s="4">
        <v>23.4</v>
      </c>
      <c r="N164" s="4">
        <v>17</v>
      </c>
      <c r="O164" s="4">
        <v>60.3</v>
      </c>
      <c r="P164" s="14"/>
    </row>
    <row r="165" spans="1:16" ht="12.75">
      <c r="A165" s="10" t="s">
        <v>10</v>
      </c>
      <c r="B165" s="4"/>
      <c r="C165" s="4">
        <v>40</v>
      </c>
      <c r="D165" s="4">
        <v>3.16</v>
      </c>
      <c r="E165" s="4">
        <v>0.4</v>
      </c>
      <c r="F165" s="4">
        <v>19.32</v>
      </c>
      <c r="G165" s="22">
        <v>93.52</v>
      </c>
      <c r="H165" s="22">
        <v>0.04</v>
      </c>
      <c r="I165" s="22"/>
      <c r="J165" s="22"/>
      <c r="K165" s="22">
        <v>0.52</v>
      </c>
      <c r="L165" s="22">
        <v>9.2</v>
      </c>
      <c r="M165" s="22">
        <v>34.8</v>
      </c>
      <c r="N165" s="22">
        <v>13.2</v>
      </c>
      <c r="O165" s="4">
        <v>0.44</v>
      </c>
      <c r="P165" s="14"/>
    </row>
    <row r="166" spans="1:16" ht="12.75">
      <c r="A166" s="10"/>
      <c r="B166" s="11"/>
      <c r="C166" s="11"/>
      <c r="D166" s="51">
        <f aca="true" t="shared" si="27" ref="D166:O166">SUM(D161:D165)</f>
        <v>30.119999999999997</v>
      </c>
      <c r="E166" s="51">
        <f t="shared" si="27"/>
        <v>18.86</v>
      </c>
      <c r="F166" s="51">
        <f t="shared" si="27"/>
        <v>91.37</v>
      </c>
      <c r="G166" s="55">
        <f t="shared" si="27"/>
        <v>655.5799999999999</v>
      </c>
      <c r="H166" s="6">
        <f t="shared" si="27"/>
        <v>0.18</v>
      </c>
      <c r="I166" s="6">
        <f t="shared" si="27"/>
        <v>59.96</v>
      </c>
      <c r="J166" s="6">
        <f t="shared" si="27"/>
        <v>113</v>
      </c>
      <c r="K166" s="23">
        <f t="shared" si="27"/>
        <v>2.1799999999999997</v>
      </c>
      <c r="L166" s="6">
        <f t="shared" si="27"/>
        <v>329.99999999999994</v>
      </c>
      <c r="M166" s="6">
        <f t="shared" si="27"/>
        <v>442.4</v>
      </c>
      <c r="N166" s="6">
        <f t="shared" si="27"/>
        <v>76.6</v>
      </c>
      <c r="O166" s="23">
        <f t="shared" si="27"/>
        <v>62.39999999999999</v>
      </c>
      <c r="P166" s="14"/>
    </row>
    <row r="167" spans="1:16" ht="12.75">
      <c r="A167" s="51" t="s">
        <v>11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4"/>
    </row>
    <row r="168" spans="1:16" ht="24">
      <c r="A168" s="10" t="s">
        <v>160</v>
      </c>
      <c r="B168" s="4">
        <v>45</v>
      </c>
      <c r="C168" s="4">
        <v>100</v>
      </c>
      <c r="D168" s="4">
        <v>1.33</v>
      </c>
      <c r="E168" s="4">
        <v>6.08</v>
      </c>
      <c r="F168" s="4">
        <v>8.52</v>
      </c>
      <c r="G168" s="22">
        <v>94.12</v>
      </c>
      <c r="H168" s="22">
        <v>0.02</v>
      </c>
      <c r="I168" s="22">
        <v>24.43</v>
      </c>
      <c r="J168" s="22"/>
      <c r="K168" s="22">
        <v>2.31</v>
      </c>
      <c r="L168" s="22">
        <v>43</v>
      </c>
      <c r="M168" s="22">
        <v>28.32</v>
      </c>
      <c r="N168" s="22">
        <v>16</v>
      </c>
      <c r="O168" s="4">
        <v>0.52</v>
      </c>
      <c r="P168" s="14"/>
    </row>
    <row r="169" spans="1:16" ht="24">
      <c r="A169" s="10" t="s">
        <v>139</v>
      </c>
      <c r="B169" s="4">
        <v>102</v>
      </c>
      <c r="C169" s="4">
        <v>250</v>
      </c>
      <c r="D169" s="4">
        <v>4.9</v>
      </c>
      <c r="E169" s="4">
        <v>5.33</v>
      </c>
      <c r="F169" s="4">
        <v>19.23</v>
      </c>
      <c r="G169" s="4">
        <v>144.43</v>
      </c>
      <c r="H169" s="4">
        <v>0.15</v>
      </c>
      <c r="I169" s="4">
        <v>5.83</v>
      </c>
      <c r="J169" s="4">
        <v>0</v>
      </c>
      <c r="K169" s="4">
        <v>2.45</v>
      </c>
      <c r="L169" s="4">
        <v>41.48</v>
      </c>
      <c r="M169" s="4">
        <v>137.78</v>
      </c>
      <c r="N169" s="4">
        <v>38.25</v>
      </c>
      <c r="O169" s="4">
        <v>1.83</v>
      </c>
      <c r="P169" s="14"/>
    </row>
    <row r="170" spans="1:16" ht="24">
      <c r="A170" s="10" t="s">
        <v>142</v>
      </c>
      <c r="B170" s="11">
        <v>295</v>
      </c>
      <c r="C170" s="4">
        <v>80</v>
      </c>
      <c r="D170" s="4">
        <v>12.16</v>
      </c>
      <c r="E170" s="4">
        <v>10.88</v>
      </c>
      <c r="F170" s="4">
        <v>10.8</v>
      </c>
      <c r="G170" s="22">
        <v>189.76</v>
      </c>
      <c r="H170" s="22">
        <v>0.06</v>
      </c>
      <c r="I170" s="22">
        <v>0.16</v>
      </c>
      <c r="J170" s="22">
        <v>16</v>
      </c>
      <c r="K170" s="22">
        <v>0.3</v>
      </c>
      <c r="L170" s="22">
        <v>35.2</v>
      </c>
      <c r="M170" s="22">
        <v>76.8</v>
      </c>
      <c r="N170" s="22">
        <v>20.8</v>
      </c>
      <c r="O170" s="4">
        <v>1.76</v>
      </c>
      <c r="P170" s="14"/>
    </row>
    <row r="171" spans="1:16" ht="12.75">
      <c r="A171" s="10" t="s">
        <v>25</v>
      </c>
      <c r="B171" s="11">
        <v>312</v>
      </c>
      <c r="C171" s="4">
        <v>150</v>
      </c>
      <c r="D171" s="4">
        <v>3.08</v>
      </c>
      <c r="E171" s="4">
        <v>2.33</v>
      </c>
      <c r="F171" s="4">
        <v>19.13</v>
      </c>
      <c r="G171" s="22">
        <v>109.73</v>
      </c>
      <c r="H171" s="22">
        <v>1.16</v>
      </c>
      <c r="I171" s="22">
        <v>3.75</v>
      </c>
      <c r="J171" s="22">
        <v>33.15</v>
      </c>
      <c r="K171" s="22">
        <v>0.15</v>
      </c>
      <c r="L171" s="22">
        <v>38.25</v>
      </c>
      <c r="M171" s="22">
        <v>76.95</v>
      </c>
      <c r="N171" s="22">
        <v>26.7</v>
      </c>
      <c r="O171" s="22">
        <v>0.86</v>
      </c>
      <c r="P171" s="14"/>
    </row>
    <row r="172" spans="1:16" ht="12.75">
      <c r="A172" s="10" t="s">
        <v>28</v>
      </c>
      <c r="B172" s="11">
        <v>376</v>
      </c>
      <c r="C172" s="4" t="s">
        <v>68</v>
      </c>
      <c r="D172" s="4">
        <v>0.07</v>
      </c>
      <c r="E172" s="4">
        <v>0.02</v>
      </c>
      <c r="F172" s="4">
        <v>15</v>
      </c>
      <c r="G172" s="22">
        <v>60</v>
      </c>
      <c r="H172" s="22">
        <v>0</v>
      </c>
      <c r="I172" s="22">
        <v>0.03</v>
      </c>
      <c r="J172" s="22">
        <v>0</v>
      </c>
      <c r="K172" s="22">
        <v>0</v>
      </c>
      <c r="L172" s="22">
        <v>11.1</v>
      </c>
      <c r="M172" s="22">
        <v>2.8</v>
      </c>
      <c r="N172" s="22">
        <v>1.4</v>
      </c>
      <c r="O172" s="4">
        <v>0.28</v>
      </c>
      <c r="P172" s="26"/>
    </row>
    <row r="173" spans="1:16" ht="12.75">
      <c r="A173" s="10" t="s">
        <v>10</v>
      </c>
      <c r="B173" s="11"/>
      <c r="C173" s="4">
        <v>60</v>
      </c>
      <c r="D173" s="4">
        <v>4.74</v>
      </c>
      <c r="E173" s="4">
        <v>0.6</v>
      </c>
      <c r="F173" s="4">
        <v>28.98</v>
      </c>
      <c r="G173" s="22">
        <v>140.28</v>
      </c>
      <c r="H173" s="22">
        <v>0.06</v>
      </c>
      <c r="I173" s="22"/>
      <c r="J173" s="22"/>
      <c r="K173" s="22">
        <v>0.78</v>
      </c>
      <c r="L173" s="22">
        <v>13.8</v>
      </c>
      <c r="M173" s="22">
        <v>52.2</v>
      </c>
      <c r="N173" s="22">
        <v>19.8</v>
      </c>
      <c r="O173" s="4">
        <v>0.66</v>
      </c>
      <c r="P173" s="8"/>
    </row>
    <row r="174" spans="1:16" ht="12.75">
      <c r="A174" s="9"/>
      <c r="B174" s="11"/>
      <c r="C174" s="4"/>
      <c r="D174" s="6">
        <f aca="true" t="shared" si="28" ref="D174:O174">SUM(D168:D173)</f>
        <v>26.28</v>
      </c>
      <c r="E174" s="6">
        <f t="shared" si="28"/>
        <v>25.24</v>
      </c>
      <c r="F174" s="6">
        <f t="shared" si="28"/>
        <v>101.66</v>
      </c>
      <c r="G174" s="6">
        <f t="shared" si="28"/>
        <v>738.3199999999999</v>
      </c>
      <c r="H174" s="6">
        <f t="shared" si="28"/>
        <v>1.45</v>
      </c>
      <c r="I174" s="6">
        <f t="shared" si="28"/>
        <v>34.2</v>
      </c>
      <c r="J174" s="6">
        <f t="shared" si="28"/>
        <v>49.15</v>
      </c>
      <c r="K174" s="6">
        <f t="shared" si="28"/>
        <v>5.99</v>
      </c>
      <c r="L174" s="6">
        <f t="shared" si="28"/>
        <v>182.83</v>
      </c>
      <c r="M174" s="6">
        <f t="shared" si="28"/>
        <v>374.84999999999997</v>
      </c>
      <c r="N174" s="6">
        <f t="shared" si="28"/>
        <v>122.95</v>
      </c>
      <c r="O174" s="6">
        <f t="shared" si="28"/>
        <v>5.910000000000001</v>
      </c>
      <c r="P174" s="8"/>
    </row>
    <row r="175" spans="1:16" ht="12.75">
      <c r="A175" s="12" t="s">
        <v>15</v>
      </c>
      <c r="B175" s="12"/>
      <c r="C175" s="12"/>
      <c r="D175" s="3">
        <f aca="true" t="shared" si="29" ref="D175:O175">SUM(D166+D174)</f>
        <v>56.4</v>
      </c>
      <c r="E175" s="3">
        <f t="shared" si="29"/>
        <v>44.099999999999994</v>
      </c>
      <c r="F175" s="3">
        <f t="shared" si="29"/>
        <v>193.03</v>
      </c>
      <c r="G175" s="3">
        <f t="shared" si="29"/>
        <v>1393.8999999999999</v>
      </c>
      <c r="H175" s="6">
        <f t="shared" si="29"/>
        <v>1.63</v>
      </c>
      <c r="I175" s="6">
        <f t="shared" si="29"/>
        <v>94.16</v>
      </c>
      <c r="J175" s="6">
        <f t="shared" si="29"/>
        <v>162.15</v>
      </c>
      <c r="K175" s="23">
        <f t="shared" si="29"/>
        <v>8.17</v>
      </c>
      <c r="L175" s="6">
        <f t="shared" si="29"/>
        <v>512.8299999999999</v>
      </c>
      <c r="M175" s="6">
        <f t="shared" si="29"/>
        <v>817.25</v>
      </c>
      <c r="N175" s="6">
        <f t="shared" si="29"/>
        <v>199.55</v>
      </c>
      <c r="O175" s="23">
        <f t="shared" si="29"/>
        <v>68.30999999999999</v>
      </c>
      <c r="P175" s="27"/>
    </row>
    <row r="176" spans="1:1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2.75">
      <c r="A177" s="8"/>
      <c r="B177" s="32"/>
      <c r="C177" s="32"/>
      <c r="D177" s="32"/>
      <c r="E177" s="32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46.5" customHeight="1">
      <c r="A178" s="75" t="s">
        <v>98</v>
      </c>
      <c r="B178" s="75"/>
      <c r="C178" s="75"/>
      <c r="D178" s="75"/>
      <c r="E178" s="75"/>
      <c r="F178" s="75"/>
      <c r="G178" s="75"/>
      <c r="H178" s="49"/>
      <c r="I178" s="49"/>
      <c r="J178" s="49"/>
      <c r="K178" s="49"/>
      <c r="L178" s="49"/>
      <c r="M178" s="49"/>
      <c r="N178" s="49"/>
      <c r="O178" s="34"/>
      <c r="P178" s="34"/>
    </row>
    <row r="179" spans="1:1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</sheetData>
  <sheetProtection/>
  <mergeCells count="34">
    <mergeCell ref="R9:T9"/>
    <mergeCell ref="E9:E10"/>
    <mergeCell ref="D9:D10"/>
    <mergeCell ref="F9:F10"/>
    <mergeCell ref="G9:G10"/>
    <mergeCell ref="L9:L10"/>
    <mergeCell ref="I9:I10"/>
    <mergeCell ref="J9:J10"/>
    <mergeCell ref="K1:O1"/>
    <mergeCell ref="K3:O3"/>
    <mergeCell ref="N2:O2"/>
    <mergeCell ref="K2:M2"/>
    <mergeCell ref="C6:K7"/>
    <mergeCell ref="A8:O8"/>
    <mergeCell ref="A5:O5"/>
    <mergeCell ref="A178:G178"/>
    <mergeCell ref="A9:A10"/>
    <mergeCell ref="B9:B10"/>
    <mergeCell ref="C9:C10"/>
    <mergeCell ref="H9:H10"/>
    <mergeCell ref="A27:O27"/>
    <mergeCell ref="M9:M10"/>
    <mergeCell ref="N9:N10"/>
    <mergeCell ref="A94:O94"/>
    <mergeCell ref="O9:O10"/>
    <mergeCell ref="A143:O143"/>
    <mergeCell ref="A160:O160"/>
    <mergeCell ref="A43:O43"/>
    <mergeCell ref="A60:O60"/>
    <mergeCell ref="K9:K10"/>
    <mergeCell ref="A77:O77"/>
    <mergeCell ref="A11:O11"/>
    <mergeCell ref="A110:O110"/>
    <mergeCell ref="A126:O126"/>
  </mergeCells>
  <printOptions/>
  <pageMargins left="0.5511811023622047" right="0.1968503937007874" top="0.5511811023622047" bottom="0.6299212598425197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zoomScale="118" zoomScaleNormal="118" zoomScalePageLayoutView="0" workbookViewId="0" topLeftCell="A4">
      <selection activeCell="C8" sqref="C8:I8"/>
    </sheetView>
  </sheetViews>
  <sheetFormatPr defaultColWidth="9.00390625" defaultRowHeight="12.75"/>
  <cols>
    <col min="1" max="1" width="0.74609375" style="0" customWidth="1"/>
    <col min="2" max="2" width="1.625" style="0" customWidth="1"/>
    <col min="3" max="3" width="19.375" style="0" customWidth="1"/>
    <col min="5" max="5" width="7.875" style="0" customWidth="1"/>
    <col min="6" max="6" width="7.75390625" style="0" customWidth="1"/>
    <col min="7" max="7" width="7.625" style="0" customWidth="1"/>
    <col min="8" max="8" width="8.00390625" style="0" customWidth="1"/>
    <col min="9" max="9" width="11.625" style="0" customWidth="1"/>
    <col min="10" max="10" width="13.875" style="0" customWidth="1"/>
  </cols>
  <sheetData>
    <row r="1" spans="3:11" ht="15.75" customHeight="1">
      <c r="C1" s="1"/>
      <c r="D1" s="31"/>
      <c r="E1" s="93" t="s">
        <v>102</v>
      </c>
      <c r="F1" s="94"/>
      <c r="G1" s="94"/>
      <c r="H1" s="94"/>
      <c r="I1" s="94"/>
      <c r="J1" s="94"/>
      <c r="K1" s="31"/>
    </row>
    <row r="2" spans="3:11" ht="15.75" customHeight="1">
      <c r="C2" s="1"/>
      <c r="D2" s="31"/>
      <c r="E2" s="79" t="s">
        <v>106</v>
      </c>
      <c r="F2" s="79"/>
      <c r="G2" s="79"/>
      <c r="H2" s="79"/>
      <c r="I2" s="79"/>
      <c r="J2" s="79"/>
      <c r="K2" s="37"/>
    </row>
    <row r="3" spans="3:11" ht="15.75">
      <c r="C3" s="1"/>
      <c r="D3" s="31"/>
      <c r="E3" s="90" t="s">
        <v>107</v>
      </c>
      <c r="F3" s="90"/>
      <c r="G3" s="90"/>
      <c r="H3" s="90"/>
      <c r="I3" s="90"/>
      <c r="J3" s="90"/>
      <c r="K3" s="31"/>
    </row>
    <row r="4" spans="3:11" ht="15.75">
      <c r="C4" s="1"/>
      <c r="D4" s="31"/>
      <c r="E4" s="46"/>
      <c r="F4" s="46"/>
      <c r="G4" s="46"/>
      <c r="H4" s="46"/>
      <c r="I4" s="46"/>
      <c r="J4" s="46"/>
      <c r="K4" s="31"/>
    </row>
    <row r="5" spans="3:11" ht="18.75">
      <c r="C5" s="96" t="s">
        <v>99</v>
      </c>
      <c r="D5" s="96"/>
      <c r="E5" s="96"/>
      <c r="F5" s="96"/>
      <c r="G5" s="96"/>
      <c r="H5" s="96"/>
      <c r="I5" s="96"/>
      <c r="J5" s="41"/>
      <c r="K5" s="31"/>
    </row>
    <row r="6" spans="3:11" ht="15" customHeight="1">
      <c r="C6" s="95" t="s">
        <v>108</v>
      </c>
      <c r="D6" s="95"/>
      <c r="E6" s="95"/>
      <c r="F6" s="95"/>
      <c r="G6" s="95"/>
      <c r="H6" s="95"/>
      <c r="I6" s="95"/>
      <c r="J6" s="40"/>
      <c r="K6" s="36"/>
    </row>
    <row r="7" spans="3:11" ht="31.5" customHeight="1">
      <c r="C7" s="95"/>
      <c r="D7" s="95"/>
      <c r="E7" s="95"/>
      <c r="F7" s="95"/>
      <c r="G7" s="95"/>
      <c r="H7" s="95"/>
      <c r="I7" s="95"/>
      <c r="J7" s="40"/>
      <c r="K7" s="38"/>
    </row>
    <row r="8" spans="3:9" ht="18.75">
      <c r="C8" s="89" t="s">
        <v>100</v>
      </c>
      <c r="D8" s="89"/>
      <c r="E8" s="89"/>
      <c r="F8" s="89"/>
      <c r="G8" s="89"/>
      <c r="H8" s="89"/>
      <c r="I8" s="89"/>
    </row>
    <row r="9" spans="3:11" ht="12.75">
      <c r="C9" s="74" t="s">
        <v>0</v>
      </c>
      <c r="D9" s="74" t="s">
        <v>1</v>
      </c>
      <c r="E9" s="74" t="s">
        <v>2</v>
      </c>
      <c r="F9" s="74" t="s">
        <v>3</v>
      </c>
      <c r="G9" s="74" t="s">
        <v>4</v>
      </c>
      <c r="H9" s="74" t="s">
        <v>5</v>
      </c>
      <c r="I9" s="74" t="s">
        <v>37</v>
      </c>
      <c r="J9" s="91" t="s">
        <v>101</v>
      </c>
      <c r="K9" s="42"/>
    </row>
    <row r="10" spans="3:11" ht="12.75">
      <c r="C10" s="74"/>
      <c r="D10" s="74"/>
      <c r="E10" s="74"/>
      <c r="F10" s="74"/>
      <c r="G10" s="74"/>
      <c r="H10" s="74"/>
      <c r="I10" s="88"/>
      <c r="J10" s="92"/>
      <c r="K10" s="29"/>
    </row>
    <row r="11" spans="3:11" ht="15.75" customHeight="1">
      <c r="C11" s="87" t="s">
        <v>6</v>
      </c>
      <c r="D11" s="87"/>
      <c r="E11" s="87"/>
      <c r="F11" s="87"/>
      <c r="G11" s="87"/>
      <c r="H11" s="87"/>
      <c r="I11" s="87"/>
      <c r="J11" s="43"/>
      <c r="K11" s="28"/>
    </row>
    <row r="12" spans="3:11" ht="12.75">
      <c r="C12" s="6" t="s">
        <v>7</v>
      </c>
      <c r="D12" s="4"/>
      <c r="E12" s="4"/>
      <c r="F12" s="4"/>
      <c r="G12" s="4"/>
      <c r="H12" s="4"/>
      <c r="I12" s="4"/>
      <c r="J12" s="4"/>
      <c r="K12" s="14"/>
    </row>
    <row r="13" spans="3:11" ht="24.75" customHeight="1">
      <c r="C13" s="9" t="s">
        <v>8</v>
      </c>
      <c r="D13" s="4">
        <v>171</v>
      </c>
      <c r="E13" s="4" t="s">
        <v>34</v>
      </c>
      <c r="F13" s="4">
        <v>6.8</v>
      </c>
      <c r="G13" s="4">
        <v>10.2</v>
      </c>
      <c r="H13" s="4">
        <v>41.3</v>
      </c>
      <c r="I13" s="4">
        <v>284</v>
      </c>
      <c r="J13" s="4"/>
      <c r="K13" s="14"/>
    </row>
    <row r="14" spans="3:11" ht="18.75" customHeight="1">
      <c r="C14" s="9" t="s">
        <v>9</v>
      </c>
      <c r="D14" s="4">
        <v>382</v>
      </c>
      <c r="E14" s="4">
        <v>200</v>
      </c>
      <c r="F14" s="4">
        <v>3.76</v>
      </c>
      <c r="G14" s="4">
        <v>3.2</v>
      </c>
      <c r="H14" s="4">
        <v>26.74</v>
      </c>
      <c r="I14" s="4">
        <v>150.8</v>
      </c>
      <c r="J14" s="4"/>
      <c r="K14" s="14"/>
    </row>
    <row r="15" spans="3:11" ht="18" customHeight="1">
      <c r="C15" s="9" t="s">
        <v>10</v>
      </c>
      <c r="D15" s="4"/>
      <c r="E15" s="4">
        <v>30</v>
      </c>
      <c r="F15" s="4">
        <v>2.4</v>
      </c>
      <c r="G15" s="4">
        <v>0.4</v>
      </c>
      <c r="H15" s="4">
        <v>12.6</v>
      </c>
      <c r="I15" s="4">
        <v>63.6</v>
      </c>
      <c r="J15" s="4"/>
      <c r="K15" s="14"/>
    </row>
    <row r="16" spans="3:11" ht="18" customHeight="1">
      <c r="C16" s="9" t="s">
        <v>26</v>
      </c>
      <c r="D16" s="4">
        <v>338</v>
      </c>
      <c r="E16" s="4">
        <v>100</v>
      </c>
      <c r="F16" s="4">
        <v>0.4</v>
      </c>
      <c r="G16" s="4">
        <v>0</v>
      </c>
      <c r="H16" s="4">
        <v>12.6</v>
      </c>
      <c r="I16" s="4">
        <v>52</v>
      </c>
      <c r="J16" s="4"/>
      <c r="K16" s="14"/>
    </row>
    <row r="17" spans="3:11" ht="12.75">
      <c r="C17" s="9"/>
      <c r="D17" s="4"/>
      <c r="E17" s="4"/>
      <c r="F17" s="6">
        <f>SUM(F13:F16)</f>
        <v>13.36</v>
      </c>
      <c r="G17" s="6">
        <f>SUM(G13:G16)</f>
        <v>13.799999999999999</v>
      </c>
      <c r="H17" s="6">
        <f>SUM(H13:H16)</f>
        <v>93.23999999999998</v>
      </c>
      <c r="I17" s="6">
        <f>SUM(I13:I16)</f>
        <v>550.4000000000001</v>
      </c>
      <c r="J17" s="4"/>
      <c r="K17" s="14"/>
    </row>
    <row r="18" spans="3:11" ht="12.75">
      <c r="C18" s="6" t="s">
        <v>11</v>
      </c>
      <c r="D18" s="4"/>
      <c r="E18" s="4"/>
      <c r="F18" s="4"/>
      <c r="G18" s="4"/>
      <c r="H18" s="4"/>
      <c r="I18" s="4"/>
      <c r="J18" s="4"/>
      <c r="K18" s="14"/>
    </row>
    <row r="19" spans="3:11" ht="18" customHeight="1">
      <c r="C19" s="10" t="s">
        <v>32</v>
      </c>
      <c r="D19" s="4">
        <v>67</v>
      </c>
      <c r="E19" s="4">
        <v>100</v>
      </c>
      <c r="F19" s="4">
        <v>0.81</v>
      </c>
      <c r="G19" s="4">
        <v>10</v>
      </c>
      <c r="H19" s="4">
        <v>5.37</v>
      </c>
      <c r="I19" s="22">
        <v>114.61</v>
      </c>
      <c r="J19" s="4"/>
      <c r="K19" s="14"/>
    </row>
    <row r="20" spans="3:11" ht="18" customHeight="1">
      <c r="C20" s="5" t="s">
        <v>21</v>
      </c>
      <c r="D20" s="11">
        <v>88</v>
      </c>
      <c r="E20" s="4">
        <v>250</v>
      </c>
      <c r="F20" s="4">
        <v>1.6</v>
      </c>
      <c r="G20" s="4">
        <v>4.93</v>
      </c>
      <c r="H20" s="4">
        <v>11.5</v>
      </c>
      <c r="I20" s="4">
        <v>96.75</v>
      </c>
      <c r="J20" s="4"/>
      <c r="K20" s="14"/>
    </row>
    <row r="21" spans="3:11" ht="25.5" customHeight="1">
      <c r="C21" s="9" t="s">
        <v>46</v>
      </c>
      <c r="D21" s="4">
        <v>268</v>
      </c>
      <c r="E21" s="4" t="s">
        <v>45</v>
      </c>
      <c r="F21" s="4">
        <v>7.4</v>
      </c>
      <c r="G21" s="4">
        <v>9.7</v>
      </c>
      <c r="H21" s="4">
        <v>11.1</v>
      </c>
      <c r="I21" s="4">
        <v>161</v>
      </c>
      <c r="J21" s="4"/>
      <c r="K21" s="14"/>
    </row>
    <row r="22" spans="3:11" ht="16.5" customHeight="1">
      <c r="C22" s="9" t="s">
        <v>24</v>
      </c>
      <c r="D22" s="4">
        <v>309</v>
      </c>
      <c r="E22" s="4">
        <v>200</v>
      </c>
      <c r="F22" s="4">
        <v>7.14</v>
      </c>
      <c r="G22" s="4">
        <v>6.46</v>
      </c>
      <c r="H22" s="4">
        <v>38.1</v>
      </c>
      <c r="I22" s="4">
        <v>239.2</v>
      </c>
      <c r="J22" s="44"/>
      <c r="K22" s="14"/>
    </row>
    <row r="23" spans="3:11" ht="15.75" customHeight="1">
      <c r="C23" s="9" t="s">
        <v>12</v>
      </c>
      <c r="D23" s="4">
        <v>377</v>
      </c>
      <c r="E23" s="4" t="s">
        <v>13</v>
      </c>
      <c r="F23" s="4">
        <v>0.2</v>
      </c>
      <c r="G23" s="4"/>
      <c r="H23" s="4">
        <v>16</v>
      </c>
      <c r="I23" s="4">
        <v>65</v>
      </c>
      <c r="J23" s="4"/>
      <c r="K23" s="14"/>
    </row>
    <row r="24" spans="3:11" ht="16.5" customHeight="1">
      <c r="C24" s="9" t="s">
        <v>10</v>
      </c>
      <c r="D24" s="4"/>
      <c r="E24" s="4">
        <v>60</v>
      </c>
      <c r="F24" s="4">
        <v>4.8</v>
      </c>
      <c r="G24" s="4">
        <v>0.8</v>
      </c>
      <c r="H24" s="4">
        <v>25.2</v>
      </c>
      <c r="I24" s="4">
        <v>127.2</v>
      </c>
      <c r="J24" s="4"/>
      <c r="K24" s="14"/>
    </row>
    <row r="25" spans="3:11" ht="12.75">
      <c r="C25" s="9"/>
      <c r="D25" s="4"/>
      <c r="E25" s="4"/>
      <c r="F25" s="6">
        <f>SUM(F19:F24)</f>
        <v>21.95</v>
      </c>
      <c r="G25" s="6">
        <f>SUM(G19:G24)</f>
        <v>31.89</v>
      </c>
      <c r="H25" s="6">
        <f>SUM(H19:H24)</f>
        <v>107.27</v>
      </c>
      <c r="I25" s="6">
        <f>SUM(I19:I24)</f>
        <v>803.76</v>
      </c>
      <c r="J25" s="4"/>
      <c r="K25" s="14"/>
    </row>
    <row r="26" spans="3:11" ht="12.75">
      <c r="C26" s="13" t="s">
        <v>15</v>
      </c>
      <c r="D26" s="6"/>
      <c r="E26" s="6" t="s">
        <v>14</v>
      </c>
      <c r="F26" s="6">
        <f>SUM(F17+F25)</f>
        <v>35.31</v>
      </c>
      <c r="G26" s="6">
        <f>SUM(G17+G25)</f>
        <v>45.69</v>
      </c>
      <c r="H26" s="6">
        <f>SUM(H17+H25)</f>
        <v>200.51</v>
      </c>
      <c r="I26" s="6">
        <f>SUM(I17+I25)</f>
        <v>1354.16</v>
      </c>
      <c r="J26" s="6"/>
      <c r="K26" s="16"/>
    </row>
    <row r="27" spans="3:11" ht="15.75">
      <c r="C27" s="87" t="s">
        <v>16</v>
      </c>
      <c r="D27" s="87"/>
      <c r="E27" s="87"/>
      <c r="F27" s="87"/>
      <c r="G27" s="87"/>
      <c r="H27" s="87"/>
      <c r="I27" s="87"/>
      <c r="J27" s="43"/>
      <c r="K27" s="28"/>
    </row>
    <row r="28" spans="3:11" ht="12.75">
      <c r="C28" s="6" t="s">
        <v>7</v>
      </c>
      <c r="D28" s="4"/>
      <c r="E28" s="4"/>
      <c r="F28" s="4"/>
      <c r="G28" s="4"/>
      <c r="H28" s="4"/>
      <c r="I28" s="4"/>
      <c r="J28" s="4"/>
      <c r="K28" s="14"/>
    </row>
    <row r="29" spans="3:11" ht="26.25" customHeight="1">
      <c r="C29" s="5" t="s">
        <v>47</v>
      </c>
      <c r="D29" s="4">
        <v>173</v>
      </c>
      <c r="E29" s="4" t="s">
        <v>48</v>
      </c>
      <c r="F29" s="4">
        <v>9.2</v>
      </c>
      <c r="G29" s="4">
        <v>12.4</v>
      </c>
      <c r="H29" s="4">
        <v>55.4</v>
      </c>
      <c r="I29" s="4">
        <v>370</v>
      </c>
      <c r="J29" s="4"/>
      <c r="K29" s="14"/>
    </row>
    <row r="30" spans="3:11" ht="14.25" customHeight="1">
      <c r="C30" s="9" t="s">
        <v>22</v>
      </c>
      <c r="D30" s="4">
        <v>378</v>
      </c>
      <c r="E30" s="4" t="s">
        <v>49</v>
      </c>
      <c r="F30" s="4">
        <v>1.4</v>
      </c>
      <c r="G30" s="4">
        <v>1.6</v>
      </c>
      <c r="H30" s="4">
        <v>17.7</v>
      </c>
      <c r="I30" s="4">
        <v>91</v>
      </c>
      <c r="J30" s="4"/>
      <c r="K30" s="14"/>
    </row>
    <row r="31" spans="3:11" ht="16.5" customHeight="1">
      <c r="C31" s="9" t="s">
        <v>10</v>
      </c>
      <c r="D31" s="4"/>
      <c r="E31" s="4">
        <v>30</v>
      </c>
      <c r="F31" s="4">
        <v>2.4</v>
      </c>
      <c r="G31" s="4">
        <v>0.4</v>
      </c>
      <c r="H31" s="4">
        <v>12.6</v>
      </c>
      <c r="I31" s="4">
        <v>63.6</v>
      </c>
      <c r="J31" s="4"/>
      <c r="K31" s="14"/>
    </row>
    <row r="32" spans="3:11" ht="16.5" customHeight="1">
      <c r="C32" s="9" t="s">
        <v>81</v>
      </c>
      <c r="D32" s="4">
        <v>338</v>
      </c>
      <c r="E32" s="4">
        <v>100</v>
      </c>
      <c r="F32" s="4">
        <v>0.4</v>
      </c>
      <c r="G32" s="4">
        <v>0</v>
      </c>
      <c r="H32" s="4">
        <v>11.4</v>
      </c>
      <c r="I32" s="4">
        <v>47</v>
      </c>
      <c r="J32" s="4"/>
      <c r="K32" s="14"/>
    </row>
    <row r="33" spans="3:11" ht="12.75">
      <c r="C33" s="2"/>
      <c r="D33" s="4"/>
      <c r="E33" s="4"/>
      <c r="F33" s="6">
        <f>SUM(F29:F32)</f>
        <v>13.4</v>
      </c>
      <c r="G33" s="6">
        <f>SUM(G29:G32)</f>
        <v>14.4</v>
      </c>
      <c r="H33" s="6">
        <f>SUM(H29:H32)</f>
        <v>97.1</v>
      </c>
      <c r="I33" s="6">
        <f>SUM(I29:I32)</f>
        <v>571.6</v>
      </c>
      <c r="J33" s="4"/>
      <c r="K33" s="14"/>
    </row>
    <row r="34" spans="3:11" ht="12.75">
      <c r="C34" s="6" t="s">
        <v>11</v>
      </c>
      <c r="D34" s="4"/>
      <c r="E34" s="4"/>
      <c r="F34" s="4"/>
      <c r="G34" s="4"/>
      <c r="H34" s="4"/>
      <c r="I34" s="4"/>
      <c r="J34" s="4"/>
      <c r="K34" s="14"/>
    </row>
    <row r="35" spans="3:11" ht="14.25" customHeight="1">
      <c r="C35" s="5" t="s">
        <v>82</v>
      </c>
      <c r="D35" s="4">
        <v>20</v>
      </c>
      <c r="E35" s="4">
        <v>100</v>
      </c>
      <c r="F35" s="4">
        <v>0.8</v>
      </c>
      <c r="G35" s="4">
        <v>6</v>
      </c>
      <c r="H35" s="4">
        <v>3.4</v>
      </c>
      <c r="I35" s="4">
        <v>71</v>
      </c>
      <c r="J35" s="4"/>
      <c r="K35" s="14"/>
    </row>
    <row r="36" spans="3:11" ht="24.75" customHeight="1">
      <c r="C36" s="9" t="s">
        <v>38</v>
      </c>
      <c r="D36" s="4">
        <v>82</v>
      </c>
      <c r="E36" s="4">
        <v>250</v>
      </c>
      <c r="F36" s="4">
        <v>1.83</v>
      </c>
      <c r="G36" s="4">
        <v>4.9</v>
      </c>
      <c r="H36" s="4">
        <v>15.2</v>
      </c>
      <c r="I36" s="4">
        <v>112.25</v>
      </c>
      <c r="J36" s="4"/>
      <c r="K36" s="14"/>
    </row>
    <row r="37" spans="3:11" ht="16.5" customHeight="1">
      <c r="C37" s="9" t="s">
        <v>50</v>
      </c>
      <c r="D37" s="4">
        <v>288</v>
      </c>
      <c r="E37" s="4" t="s">
        <v>45</v>
      </c>
      <c r="F37" s="4">
        <v>11.7</v>
      </c>
      <c r="G37" s="4">
        <v>11.4</v>
      </c>
      <c r="H37" s="4">
        <v>0.9</v>
      </c>
      <c r="I37" s="4">
        <v>153</v>
      </c>
      <c r="J37" s="4"/>
      <c r="K37" s="14"/>
    </row>
    <row r="38" spans="3:11" ht="12.75">
      <c r="C38" s="9" t="s">
        <v>25</v>
      </c>
      <c r="D38" s="4">
        <v>312</v>
      </c>
      <c r="E38" s="4">
        <v>200</v>
      </c>
      <c r="F38" s="4">
        <v>4.16</v>
      </c>
      <c r="G38" s="4">
        <v>6.8</v>
      </c>
      <c r="H38" s="4">
        <v>24.76</v>
      </c>
      <c r="I38" s="4">
        <v>176.8</v>
      </c>
      <c r="J38" s="4"/>
      <c r="K38" s="14"/>
    </row>
    <row r="39" spans="3:11" ht="12.75">
      <c r="C39" s="9" t="s">
        <v>30</v>
      </c>
      <c r="D39" s="4">
        <v>349</v>
      </c>
      <c r="E39" s="4">
        <v>200</v>
      </c>
      <c r="F39" s="4">
        <v>0.08</v>
      </c>
      <c r="G39" s="4">
        <v>0</v>
      </c>
      <c r="H39" s="4">
        <v>21.82</v>
      </c>
      <c r="I39" s="4">
        <v>87.6</v>
      </c>
      <c r="J39" s="4"/>
      <c r="K39" s="14"/>
    </row>
    <row r="40" spans="3:11" ht="12.75">
      <c r="C40" s="9" t="s">
        <v>10</v>
      </c>
      <c r="D40" s="4"/>
      <c r="E40" s="4">
        <v>60</v>
      </c>
      <c r="F40" s="4">
        <v>4.8</v>
      </c>
      <c r="G40" s="4">
        <v>0.8</v>
      </c>
      <c r="H40" s="4">
        <v>25.2</v>
      </c>
      <c r="I40" s="4">
        <v>127.2</v>
      </c>
      <c r="J40" s="4"/>
      <c r="K40" s="14"/>
    </row>
    <row r="41" spans="3:11" ht="12.75">
      <c r="C41" s="9"/>
      <c r="D41" s="4"/>
      <c r="E41" s="4"/>
      <c r="F41" s="6">
        <f>SUM(F35:F40)</f>
        <v>23.369999999999997</v>
      </c>
      <c r="G41" s="6">
        <f>SUM(G35:G40)</f>
        <v>29.900000000000002</v>
      </c>
      <c r="H41" s="6">
        <f>SUM(H35:H40)</f>
        <v>91.28</v>
      </c>
      <c r="I41" s="6">
        <f>SUM(I35:I40)</f>
        <v>727.85</v>
      </c>
      <c r="J41" s="4"/>
      <c r="K41" s="14"/>
    </row>
    <row r="42" spans="3:11" ht="12.75">
      <c r="C42" s="13" t="s">
        <v>15</v>
      </c>
      <c r="D42" s="6"/>
      <c r="E42" s="6" t="s">
        <v>14</v>
      </c>
      <c r="F42" s="6">
        <f>SUM(F33+F41)</f>
        <v>36.769999999999996</v>
      </c>
      <c r="G42" s="6">
        <f>SUM(G33+G41)</f>
        <v>44.300000000000004</v>
      </c>
      <c r="H42" s="6">
        <f>SUM(H33+H41)</f>
        <v>188.38</v>
      </c>
      <c r="I42" s="6">
        <f>SUM(I33+I41)</f>
        <v>1299.45</v>
      </c>
      <c r="J42" s="6"/>
      <c r="K42" s="16"/>
    </row>
    <row r="43" spans="3:11" ht="15.75">
      <c r="C43" s="87" t="s">
        <v>17</v>
      </c>
      <c r="D43" s="87"/>
      <c r="E43" s="87"/>
      <c r="F43" s="87"/>
      <c r="G43" s="87"/>
      <c r="H43" s="87"/>
      <c r="I43" s="87"/>
      <c r="J43" s="43"/>
      <c r="K43" s="28"/>
    </row>
    <row r="44" spans="3:11" ht="12.75">
      <c r="C44" s="3" t="s">
        <v>7</v>
      </c>
      <c r="D44" s="2"/>
      <c r="E44" s="2"/>
      <c r="F44" s="2"/>
      <c r="G44" s="2"/>
      <c r="H44" s="2"/>
      <c r="I44" s="2"/>
      <c r="J44" s="2"/>
      <c r="K44" s="8"/>
    </row>
    <row r="45" spans="3:11" ht="24">
      <c r="C45" s="9" t="s">
        <v>52</v>
      </c>
      <c r="D45" s="4">
        <v>173</v>
      </c>
      <c r="E45" s="4" t="s">
        <v>23</v>
      </c>
      <c r="F45" s="4">
        <v>8.6</v>
      </c>
      <c r="G45" s="4">
        <v>11.4</v>
      </c>
      <c r="H45" s="4">
        <v>47.1</v>
      </c>
      <c r="I45" s="4">
        <v>327</v>
      </c>
      <c r="J45" s="4"/>
      <c r="K45" s="14"/>
    </row>
    <row r="46" spans="3:11" ht="12.75">
      <c r="C46" s="9" t="s">
        <v>28</v>
      </c>
      <c r="D46" s="4">
        <v>376</v>
      </c>
      <c r="E46" s="4" t="s">
        <v>68</v>
      </c>
      <c r="F46" s="4">
        <v>0.1</v>
      </c>
      <c r="G46" s="4">
        <v>0</v>
      </c>
      <c r="H46" s="4">
        <v>15</v>
      </c>
      <c r="I46" s="4">
        <v>60</v>
      </c>
      <c r="J46" s="4"/>
      <c r="K46" s="14"/>
    </row>
    <row r="47" spans="3:11" ht="12.75">
      <c r="C47" s="9" t="s">
        <v>20</v>
      </c>
      <c r="D47" s="4">
        <v>338</v>
      </c>
      <c r="E47" s="4">
        <v>100</v>
      </c>
      <c r="F47" s="4">
        <v>0.8</v>
      </c>
      <c r="G47" s="4">
        <v>0</v>
      </c>
      <c r="H47" s="4">
        <v>40</v>
      </c>
      <c r="I47" s="4">
        <v>163</v>
      </c>
      <c r="J47" s="4"/>
      <c r="K47" s="14"/>
    </row>
    <row r="48" spans="3:11" ht="12.75">
      <c r="C48" s="9"/>
      <c r="D48" s="4"/>
      <c r="E48" s="4"/>
      <c r="F48" s="6">
        <f>SUM(F45:F47)</f>
        <v>9.5</v>
      </c>
      <c r="G48" s="6">
        <f>SUM(G45:G47)</f>
        <v>11.4</v>
      </c>
      <c r="H48" s="6">
        <f>SUM(H45:H47)</f>
        <v>102.1</v>
      </c>
      <c r="I48" s="6">
        <f>SUM(I45:I47)</f>
        <v>550</v>
      </c>
      <c r="J48" s="4"/>
      <c r="K48" s="14"/>
    </row>
    <row r="49" spans="3:11" ht="12.75">
      <c r="C49" s="6" t="s">
        <v>11</v>
      </c>
      <c r="D49" s="4"/>
      <c r="E49" s="4"/>
      <c r="F49" s="4"/>
      <c r="G49" s="4"/>
      <c r="H49" s="4"/>
      <c r="I49" s="4"/>
      <c r="J49" s="4"/>
      <c r="K49" s="14"/>
    </row>
    <row r="50" spans="3:11" ht="24">
      <c r="C50" s="9" t="s">
        <v>83</v>
      </c>
      <c r="D50" s="4">
        <v>47</v>
      </c>
      <c r="E50" s="4">
        <v>100</v>
      </c>
      <c r="F50" s="4">
        <v>1.6</v>
      </c>
      <c r="G50" s="4">
        <v>4.9</v>
      </c>
      <c r="H50" s="4">
        <v>11</v>
      </c>
      <c r="I50" s="4">
        <v>95</v>
      </c>
      <c r="J50" s="4"/>
      <c r="K50" s="14"/>
    </row>
    <row r="51" spans="3:11" ht="24">
      <c r="C51" s="9" t="s">
        <v>39</v>
      </c>
      <c r="D51" s="4">
        <v>98</v>
      </c>
      <c r="E51" s="4">
        <v>250</v>
      </c>
      <c r="F51" s="4">
        <v>1.9</v>
      </c>
      <c r="G51" s="4">
        <v>4.97</v>
      </c>
      <c r="H51" s="4">
        <v>16.85</v>
      </c>
      <c r="I51" s="4">
        <v>119.75</v>
      </c>
      <c r="J51" s="4"/>
      <c r="K51" s="14"/>
    </row>
    <row r="52" spans="3:11" ht="12.75">
      <c r="C52" s="9" t="s">
        <v>55</v>
      </c>
      <c r="D52" s="4">
        <v>265</v>
      </c>
      <c r="E52" s="4" t="s">
        <v>56</v>
      </c>
      <c r="F52" s="4">
        <v>17.2</v>
      </c>
      <c r="G52" s="4">
        <v>6.6</v>
      </c>
      <c r="H52" s="4">
        <v>27.6</v>
      </c>
      <c r="I52" s="4">
        <v>239</v>
      </c>
      <c r="J52" s="4"/>
      <c r="K52" s="14"/>
    </row>
    <row r="53" spans="3:11" ht="12.75">
      <c r="C53" s="9" t="s">
        <v>58</v>
      </c>
      <c r="D53" s="4">
        <v>348</v>
      </c>
      <c r="E53" s="4">
        <v>200</v>
      </c>
      <c r="F53" s="4">
        <v>0.58</v>
      </c>
      <c r="G53" s="4">
        <v>0</v>
      </c>
      <c r="H53" s="4">
        <v>37</v>
      </c>
      <c r="I53" s="4">
        <v>150.4</v>
      </c>
      <c r="J53" s="4"/>
      <c r="K53" s="14"/>
    </row>
    <row r="54" spans="3:11" ht="12.75">
      <c r="C54" s="9" t="s">
        <v>10</v>
      </c>
      <c r="D54" s="4"/>
      <c r="E54" s="4">
        <v>60</v>
      </c>
      <c r="F54" s="4">
        <v>4.8</v>
      </c>
      <c r="G54" s="4">
        <v>0.8</v>
      </c>
      <c r="H54" s="4">
        <v>25.2</v>
      </c>
      <c r="I54" s="4">
        <v>127.2</v>
      </c>
      <c r="J54" s="4"/>
      <c r="K54" s="14"/>
    </row>
    <row r="55" spans="3:11" ht="12.75">
      <c r="C55" s="9"/>
      <c r="D55" s="4"/>
      <c r="E55" s="4"/>
      <c r="F55" s="6">
        <f>SUM(F50:F54)</f>
        <v>26.08</v>
      </c>
      <c r="G55" s="6">
        <f>SUM(G50:G54)</f>
        <v>17.27</v>
      </c>
      <c r="H55" s="6">
        <f>SUM(H50:H54)</f>
        <v>117.65</v>
      </c>
      <c r="I55" s="6">
        <f>SUM(I50:I54)</f>
        <v>731.35</v>
      </c>
      <c r="J55" s="4"/>
      <c r="K55" s="14"/>
    </row>
    <row r="56" spans="3:11" ht="12.75">
      <c r="C56" s="13" t="s">
        <v>15</v>
      </c>
      <c r="D56" s="6"/>
      <c r="E56" s="6"/>
      <c r="F56" s="6">
        <f>SUM(F48+F55)</f>
        <v>35.58</v>
      </c>
      <c r="G56" s="6">
        <f>SUM(G48+G55)</f>
        <v>28.67</v>
      </c>
      <c r="H56" s="6">
        <f>SUM(H48+H55)</f>
        <v>219.75</v>
      </c>
      <c r="I56" s="6">
        <f>SUM(I48+I55)</f>
        <v>1281.35</v>
      </c>
      <c r="J56" s="6"/>
      <c r="K56" s="16"/>
    </row>
    <row r="57" spans="3:11" ht="12.75">
      <c r="C57" s="9"/>
      <c r="D57" s="4"/>
      <c r="E57" s="4"/>
      <c r="F57" s="4"/>
      <c r="G57" s="4"/>
      <c r="H57" s="4"/>
      <c r="I57" s="4"/>
      <c r="J57" s="4"/>
      <c r="K57" s="14"/>
    </row>
    <row r="58" spans="3:11" ht="15.75">
      <c r="C58" s="87" t="s">
        <v>18</v>
      </c>
      <c r="D58" s="87"/>
      <c r="E58" s="87"/>
      <c r="F58" s="87"/>
      <c r="G58" s="87"/>
      <c r="H58" s="87"/>
      <c r="I58" s="87"/>
      <c r="J58" s="43"/>
      <c r="K58" s="28"/>
    </row>
    <row r="59" spans="3:11" ht="15.75">
      <c r="C59" s="6" t="s">
        <v>7</v>
      </c>
      <c r="D59" s="17"/>
      <c r="E59" s="17"/>
      <c r="F59" s="17"/>
      <c r="G59" s="17"/>
      <c r="H59" s="17"/>
      <c r="I59" s="17"/>
      <c r="J59" s="17"/>
      <c r="K59" s="30"/>
    </row>
    <row r="60" spans="3:11" ht="24">
      <c r="C60" s="5" t="s">
        <v>59</v>
      </c>
      <c r="D60" s="4">
        <v>175</v>
      </c>
      <c r="E60" s="4" t="s">
        <v>23</v>
      </c>
      <c r="F60" s="4">
        <v>6.1</v>
      </c>
      <c r="G60" s="4">
        <v>12.1</v>
      </c>
      <c r="H60" s="4">
        <v>35</v>
      </c>
      <c r="I60" s="4">
        <v>273</v>
      </c>
      <c r="J60" s="4"/>
      <c r="K60" s="14"/>
    </row>
    <row r="61" spans="3:11" ht="12.75">
      <c r="C61" s="9" t="s">
        <v>12</v>
      </c>
      <c r="D61" s="4">
        <v>377</v>
      </c>
      <c r="E61" s="4" t="s">
        <v>13</v>
      </c>
      <c r="F61" s="4">
        <v>0.2</v>
      </c>
      <c r="G61" s="4"/>
      <c r="H61" s="4">
        <v>16</v>
      </c>
      <c r="I61" s="4">
        <v>65</v>
      </c>
      <c r="J61" s="4"/>
      <c r="K61" s="14"/>
    </row>
    <row r="62" spans="3:11" ht="12.75">
      <c r="C62" s="9" t="s">
        <v>60</v>
      </c>
      <c r="D62" s="4">
        <v>3</v>
      </c>
      <c r="E62" s="4" t="s">
        <v>61</v>
      </c>
      <c r="F62" s="4">
        <v>6.5</v>
      </c>
      <c r="G62" s="4">
        <v>8.7</v>
      </c>
      <c r="H62" s="4">
        <v>14.2</v>
      </c>
      <c r="I62" s="4">
        <v>161</v>
      </c>
      <c r="J62" s="4"/>
      <c r="K62" s="14"/>
    </row>
    <row r="63" spans="3:11" ht="12.75">
      <c r="C63" s="9" t="s">
        <v>26</v>
      </c>
      <c r="D63" s="4">
        <v>338</v>
      </c>
      <c r="E63" s="4">
        <v>100</v>
      </c>
      <c r="F63" s="4">
        <v>0.4</v>
      </c>
      <c r="G63" s="4">
        <v>0</v>
      </c>
      <c r="H63" s="4">
        <v>12.6</v>
      </c>
      <c r="I63" s="4">
        <v>52</v>
      </c>
      <c r="J63" s="4"/>
      <c r="K63" s="14"/>
    </row>
    <row r="64" spans="3:11" ht="12.75">
      <c r="C64" s="5"/>
      <c r="D64" s="4"/>
      <c r="E64" s="4"/>
      <c r="F64" s="6">
        <f>SUM(F60:F63)</f>
        <v>13.200000000000001</v>
      </c>
      <c r="G64" s="6">
        <f>SUM(G60:G63)</f>
        <v>20.799999999999997</v>
      </c>
      <c r="H64" s="6">
        <f>SUM(H60:H63)</f>
        <v>77.8</v>
      </c>
      <c r="I64" s="6">
        <f>SUM(I60:I63)</f>
        <v>551</v>
      </c>
      <c r="J64" s="4"/>
      <c r="K64" s="14"/>
    </row>
    <row r="65" spans="3:11" ht="12.75">
      <c r="C65" s="6" t="s">
        <v>11</v>
      </c>
      <c r="D65" s="4"/>
      <c r="E65" s="4"/>
      <c r="F65" s="4"/>
      <c r="G65" s="4"/>
      <c r="H65" s="4"/>
      <c r="I65" s="4"/>
      <c r="J65" s="4"/>
      <c r="K65" s="14"/>
    </row>
    <row r="66" spans="3:11" ht="24">
      <c r="C66" s="5" t="s">
        <v>62</v>
      </c>
      <c r="D66" s="4">
        <v>19</v>
      </c>
      <c r="E66" s="4">
        <v>100</v>
      </c>
      <c r="F66" s="4">
        <v>1</v>
      </c>
      <c r="G66" s="4">
        <v>6</v>
      </c>
      <c r="H66" s="4">
        <v>4</v>
      </c>
      <c r="I66" s="4">
        <v>74</v>
      </c>
      <c r="J66" s="4"/>
      <c r="K66" s="14"/>
    </row>
    <row r="67" spans="3:11" ht="24">
      <c r="C67" s="5" t="s">
        <v>63</v>
      </c>
      <c r="D67" s="4">
        <v>103</v>
      </c>
      <c r="E67" s="4">
        <v>250</v>
      </c>
      <c r="F67" s="4">
        <v>2.65</v>
      </c>
      <c r="G67" s="4">
        <v>2.78</v>
      </c>
      <c r="H67" s="4">
        <v>24.23</v>
      </c>
      <c r="I67" s="4">
        <v>132.5</v>
      </c>
      <c r="J67" s="4"/>
      <c r="K67" s="14"/>
    </row>
    <row r="68" spans="3:11" ht="12.75">
      <c r="C68" s="5" t="s">
        <v>64</v>
      </c>
      <c r="D68" s="4">
        <v>230</v>
      </c>
      <c r="E68" s="4" t="s">
        <v>45</v>
      </c>
      <c r="F68" s="4">
        <v>7.6</v>
      </c>
      <c r="G68" s="4">
        <v>7.7</v>
      </c>
      <c r="H68" s="4">
        <v>1.5</v>
      </c>
      <c r="I68" s="4">
        <v>106</v>
      </c>
      <c r="J68" s="4"/>
      <c r="K68" s="14"/>
    </row>
    <row r="69" spans="3:11" ht="12.75">
      <c r="C69" s="9" t="s">
        <v>25</v>
      </c>
      <c r="D69" s="4">
        <v>312</v>
      </c>
      <c r="E69" s="4">
        <v>200</v>
      </c>
      <c r="F69" s="4">
        <v>4.16</v>
      </c>
      <c r="G69" s="4">
        <v>6.8</v>
      </c>
      <c r="H69" s="4">
        <v>24.76</v>
      </c>
      <c r="I69" s="4">
        <v>176.8</v>
      </c>
      <c r="J69" s="4"/>
      <c r="K69" s="14"/>
    </row>
    <row r="70" spans="3:11" ht="12.75">
      <c r="C70" s="5" t="s">
        <v>57</v>
      </c>
      <c r="D70" s="4">
        <v>348</v>
      </c>
      <c r="E70" s="4">
        <v>200</v>
      </c>
      <c r="F70" s="4">
        <v>1.04</v>
      </c>
      <c r="G70" s="4">
        <v>0</v>
      </c>
      <c r="H70" s="4">
        <v>34</v>
      </c>
      <c r="I70" s="4">
        <v>140.2</v>
      </c>
      <c r="J70" s="4"/>
      <c r="K70" s="14"/>
    </row>
    <row r="71" spans="3:11" ht="12.75">
      <c r="C71" s="9" t="s">
        <v>10</v>
      </c>
      <c r="D71" s="4"/>
      <c r="E71" s="4">
        <v>60</v>
      </c>
      <c r="F71" s="4">
        <v>4.8</v>
      </c>
      <c r="G71" s="4">
        <v>0.8</v>
      </c>
      <c r="H71" s="4">
        <v>25.2</v>
      </c>
      <c r="I71" s="4">
        <v>127.2</v>
      </c>
      <c r="J71" s="4"/>
      <c r="K71" s="14"/>
    </row>
    <row r="72" spans="3:11" ht="12.75">
      <c r="C72" s="9"/>
      <c r="D72" s="4"/>
      <c r="E72" s="4"/>
      <c r="F72" s="6">
        <f>SUM(F66:F71)</f>
        <v>21.25</v>
      </c>
      <c r="G72" s="6">
        <f>SUM(G66:G71)</f>
        <v>24.080000000000002</v>
      </c>
      <c r="H72" s="6">
        <f>SUM(H66:H71)</f>
        <v>113.69000000000001</v>
      </c>
      <c r="I72" s="6">
        <f>SUM(I66:I71)</f>
        <v>756.7</v>
      </c>
      <c r="J72" s="4"/>
      <c r="K72" s="14"/>
    </row>
    <row r="73" spans="3:11" ht="12.75">
      <c r="C73" s="13" t="s">
        <v>15</v>
      </c>
      <c r="D73" s="6"/>
      <c r="E73" s="6"/>
      <c r="F73" s="6">
        <f>SUM(F64+F72)</f>
        <v>34.45</v>
      </c>
      <c r="G73" s="6">
        <f>SUM(G64+G72)</f>
        <v>44.879999999999995</v>
      </c>
      <c r="H73" s="6">
        <f>SUM(H64+H72)</f>
        <v>191.49</v>
      </c>
      <c r="I73" s="6">
        <f>SUM(I64+I72)</f>
        <v>1307.7</v>
      </c>
      <c r="J73" s="6"/>
      <c r="K73" s="16"/>
    </row>
    <row r="74" spans="3:11" ht="15.75">
      <c r="C74" s="87" t="s">
        <v>19</v>
      </c>
      <c r="D74" s="87"/>
      <c r="E74" s="87"/>
      <c r="F74" s="87"/>
      <c r="G74" s="87"/>
      <c r="H74" s="87"/>
      <c r="I74" s="87"/>
      <c r="J74" s="43"/>
      <c r="K74" s="28"/>
    </row>
    <row r="75" spans="3:11" ht="12.75">
      <c r="C75" s="6" t="s">
        <v>7</v>
      </c>
      <c r="D75" s="4"/>
      <c r="E75" s="4"/>
      <c r="F75" s="4"/>
      <c r="G75" s="4"/>
      <c r="H75" s="4"/>
      <c r="I75" s="4"/>
      <c r="J75" s="4"/>
      <c r="K75" s="14"/>
    </row>
    <row r="76" spans="3:11" ht="24">
      <c r="C76" s="9" t="s">
        <v>65</v>
      </c>
      <c r="D76" s="4">
        <v>181</v>
      </c>
      <c r="E76" s="4" t="s">
        <v>48</v>
      </c>
      <c r="F76" s="4">
        <v>6.1</v>
      </c>
      <c r="G76" s="4">
        <v>11.3</v>
      </c>
      <c r="H76" s="4">
        <v>43.4</v>
      </c>
      <c r="I76" s="4">
        <v>300</v>
      </c>
      <c r="J76" s="4"/>
      <c r="K76" s="14"/>
    </row>
    <row r="77" spans="3:11" ht="12.75">
      <c r="C77" s="9" t="s">
        <v>10</v>
      </c>
      <c r="D77" s="4"/>
      <c r="E77" s="4">
        <v>30</v>
      </c>
      <c r="F77" s="4">
        <v>2.4</v>
      </c>
      <c r="G77" s="4">
        <v>0.4</v>
      </c>
      <c r="H77" s="4">
        <v>12.6</v>
      </c>
      <c r="I77" s="4">
        <v>63.6</v>
      </c>
      <c r="J77" s="4"/>
      <c r="K77" s="14"/>
    </row>
    <row r="78" spans="3:11" ht="12.75">
      <c r="C78" s="9" t="s">
        <v>9</v>
      </c>
      <c r="D78" s="4">
        <v>382</v>
      </c>
      <c r="E78" s="4">
        <v>200</v>
      </c>
      <c r="F78" s="4">
        <v>3.76</v>
      </c>
      <c r="G78" s="4">
        <v>3.2</v>
      </c>
      <c r="H78" s="4">
        <v>26.74</v>
      </c>
      <c r="I78" s="4">
        <v>150.8</v>
      </c>
      <c r="J78" s="4"/>
      <c r="K78" s="14"/>
    </row>
    <row r="79" spans="3:11" ht="12.75">
      <c r="C79" s="9" t="s">
        <v>84</v>
      </c>
      <c r="D79" s="4">
        <v>338</v>
      </c>
      <c r="E79" s="4">
        <v>100</v>
      </c>
      <c r="F79" s="4">
        <v>0.4</v>
      </c>
      <c r="G79" s="4">
        <v>0</v>
      </c>
      <c r="H79" s="4">
        <v>11.4</v>
      </c>
      <c r="I79" s="4">
        <v>47</v>
      </c>
      <c r="J79" s="4"/>
      <c r="K79" s="14"/>
    </row>
    <row r="80" spans="3:11" ht="12.75">
      <c r="C80" s="9"/>
      <c r="D80" s="4"/>
      <c r="E80" s="4"/>
      <c r="F80" s="6">
        <f>SUM(F76:F79)</f>
        <v>12.66</v>
      </c>
      <c r="G80" s="6">
        <f>SUM(G76:G79)</f>
        <v>14.900000000000002</v>
      </c>
      <c r="H80" s="6">
        <f>SUM(H76:H79)</f>
        <v>94.14</v>
      </c>
      <c r="I80" s="6">
        <f>SUM(I76:I79)</f>
        <v>561.4000000000001</v>
      </c>
      <c r="J80" s="4"/>
      <c r="K80" s="14"/>
    </row>
    <row r="81" spans="3:11" ht="12.75">
      <c r="C81" s="6" t="s">
        <v>11</v>
      </c>
      <c r="D81" s="4"/>
      <c r="E81" s="4"/>
      <c r="F81" s="4"/>
      <c r="G81" s="4"/>
      <c r="H81" s="4"/>
      <c r="I81" s="4"/>
      <c r="J81" s="4"/>
      <c r="K81" s="14"/>
    </row>
    <row r="82" spans="3:11" ht="24">
      <c r="C82" s="9" t="s">
        <v>85</v>
      </c>
      <c r="D82" s="4">
        <v>23</v>
      </c>
      <c r="E82" s="4">
        <v>100</v>
      </c>
      <c r="F82" s="4">
        <v>1</v>
      </c>
      <c r="G82" s="4">
        <v>6.1</v>
      </c>
      <c r="H82" s="4">
        <v>5.3</v>
      </c>
      <c r="I82" s="4">
        <v>80</v>
      </c>
      <c r="J82" s="4"/>
      <c r="K82" s="14"/>
    </row>
    <row r="83" spans="3:11" ht="24">
      <c r="C83" s="9" t="s">
        <v>38</v>
      </c>
      <c r="D83" s="4">
        <v>82</v>
      </c>
      <c r="E83" s="4">
        <v>250</v>
      </c>
      <c r="F83" s="4">
        <v>1.83</v>
      </c>
      <c r="G83" s="4">
        <v>4.9</v>
      </c>
      <c r="H83" s="4">
        <v>15.2</v>
      </c>
      <c r="I83" s="4">
        <v>112.25</v>
      </c>
      <c r="J83" s="4"/>
      <c r="K83" s="14"/>
    </row>
    <row r="84" spans="3:11" ht="12.75">
      <c r="C84" s="9" t="s">
        <v>33</v>
      </c>
      <c r="D84" s="4">
        <v>260</v>
      </c>
      <c r="E84" s="4" t="s">
        <v>67</v>
      </c>
      <c r="F84" s="4">
        <v>15.4</v>
      </c>
      <c r="G84" s="4">
        <v>6.4</v>
      </c>
      <c r="H84" s="4">
        <v>3.7</v>
      </c>
      <c r="I84" s="4">
        <v>134</v>
      </c>
      <c r="J84" s="4"/>
      <c r="K84" s="14"/>
    </row>
    <row r="85" spans="3:11" ht="12.75">
      <c r="C85" s="9" t="s">
        <v>31</v>
      </c>
      <c r="D85" s="4">
        <v>171</v>
      </c>
      <c r="E85" s="4">
        <v>150</v>
      </c>
      <c r="F85" s="4">
        <v>10.9</v>
      </c>
      <c r="G85" s="4">
        <v>6.1</v>
      </c>
      <c r="H85" s="4">
        <v>57.1</v>
      </c>
      <c r="I85" s="4">
        <v>327</v>
      </c>
      <c r="J85" s="4"/>
      <c r="K85" s="14"/>
    </row>
    <row r="86" spans="3:11" ht="12.75">
      <c r="C86" s="9" t="s">
        <v>28</v>
      </c>
      <c r="D86" s="4">
        <v>376</v>
      </c>
      <c r="E86" s="4" t="s">
        <v>68</v>
      </c>
      <c r="F86" s="4">
        <v>0.1</v>
      </c>
      <c r="G86" s="4">
        <v>0</v>
      </c>
      <c r="H86" s="4">
        <v>15</v>
      </c>
      <c r="I86" s="4">
        <v>60</v>
      </c>
      <c r="J86" s="4"/>
      <c r="K86" s="14"/>
    </row>
    <row r="87" spans="3:11" ht="12.75">
      <c r="C87" s="9" t="s">
        <v>10</v>
      </c>
      <c r="D87" s="4"/>
      <c r="E87" s="4">
        <v>2</v>
      </c>
      <c r="F87" s="4">
        <v>4.6</v>
      </c>
      <c r="G87" s="4">
        <v>0.8</v>
      </c>
      <c r="H87" s="4">
        <v>24.6</v>
      </c>
      <c r="I87" s="4">
        <v>126</v>
      </c>
      <c r="J87" s="4"/>
      <c r="K87" s="14"/>
    </row>
    <row r="88" spans="3:11" ht="12.75">
      <c r="C88" s="9"/>
      <c r="D88" s="4"/>
      <c r="E88" s="4"/>
      <c r="F88" s="6">
        <f>SUM(F82:F87)</f>
        <v>33.830000000000005</v>
      </c>
      <c r="G88" s="6">
        <f>SUM(G82:G87)</f>
        <v>24.3</v>
      </c>
      <c r="H88" s="6">
        <f>SUM(H82:H87)</f>
        <v>120.9</v>
      </c>
      <c r="I88" s="6">
        <f>SUM(I82:I87)</f>
        <v>839.25</v>
      </c>
      <c r="J88" s="4"/>
      <c r="K88" s="14"/>
    </row>
    <row r="89" spans="3:11" ht="12.75">
      <c r="C89" s="13" t="s">
        <v>15</v>
      </c>
      <c r="D89" s="6"/>
      <c r="E89" s="6"/>
      <c r="F89" s="6">
        <f>SUM(F80+F88)</f>
        <v>46.49000000000001</v>
      </c>
      <c r="G89" s="6">
        <f>SUM(G80+G88)</f>
        <v>39.2</v>
      </c>
      <c r="H89" s="6">
        <f>SUM(H80+H88)</f>
        <v>215.04000000000002</v>
      </c>
      <c r="I89" s="6">
        <f>SUM(I80+I88)</f>
        <v>1400.65</v>
      </c>
      <c r="J89" s="4"/>
      <c r="K89" s="14"/>
    </row>
    <row r="90" spans="3:11" ht="15.75">
      <c r="C90" s="87" t="s">
        <v>92</v>
      </c>
      <c r="D90" s="87"/>
      <c r="E90" s="87"/>
      <c r="F90" s="87"/>
      <c r="G90" s="87"/>
      <c r="H90" s="87"/>
      <c r="I90" s="87"/>
      <c r="J90" s="43"/>
      <c r="K90" s="28"/>
    </row>
    <row r="91" spans="3:11" ht="12.75">
      <c r="C91" s="6" t="s">
        <v>7</v>
      </c>
      <c r="D91" s="18"/>
      <c r="E91" s="4"/>
      <c r="F91" s="19"/>
      <c r="G91" s="19"/>
      <c r="H91" s="4"/>
      <c r="I91" s="4"/>
      <c r="J91" s="4"/>
      <c r="K91" s="14"/>
    </row>
    <row r="92" spans="3:11" ht="24">
      <c r="C92" s="9" t="s">
        <v>69</v>
      </c>
      <c r="D92" s="4">
        <v>219</v>
      </c>
      <c r="E92" s="4" t="s">
        <v>70</v>
      </c>
      <c r="F92" s="4">
        <v>18.8</v>
      </c>
      <c r="G92" s="4">
        <v>15</v>
      </c>
      <c r="H92" s="4">
        <v>12.8</v>
      </c>
      <c r="I92" s="4">
        <v>262</v>
      </c>
      <c r="J92" s="4"/>
      <c r="K92" s="14"/>
    </row>
    <row r="93" spans="3:11" ht="24">
      <c r="C93" s="9" t="s">
        <v>53</v>
      </c>
      <c r="D93" s="4">
        <v>379</v>
      </c>
      <c r="E93" s="4">
        <v>200</v>
      </c>
      <c r="F93" s="4">
        <v>3.58</v>
      </c>
      <c r="G93" s="4">
        <v>2.68</v>
      </c>
      <c r="H93" s="4">
        <v>28.34</v>
      </c>
      <c r="I93" s="4">
        <v>151.8</v>
      </c>
      <c r="J93" s="4"/>
      <c r="K93" s="14"/>
    </row>
    <row r="94" spans="3:11" ht="12.75">
      <c r="C94" s="9" t="s">
        <v>27</v>
      </c>
      <c r="D94" s="4">
        <v>338</v>
      </c>
      <c r="E94" s="4">
        <v>100</v>
      </c>
      <c r="F94" s="4">
        <v>1.5</v>
      </c>
      <c r="G94" s="4">
        <v>0</v>
      </c>
      <c r="H94" s="4">
        <v>23.6</v>
      </c>
      <c r="I94" s="4">
        <v>100</v>
      </c>
      <c r="J94" s="4"/>
      <c r="K94" s="14"/>
    </row>
    <row r="95" spans="3:11" ht="12.75">
      <c r="C95" s="9"/>
      <c r="D95" s="4"/>
      <c r="E95" s="4"/>
      <c r="F95" s="6">
        <f>SUM(F92:F94)</f>
        <v>23.880000000000003</v>
      </c>
      <c r="G95" s="6">
        <f>SUM(G92:G94)</f>
        <v>17.68</v>
      </c>
      <c r="H95" s="6">
        <f>SUM(H92:H94)</f>
        <v>64.74000000000001</v>
      </c>
      <c r="I95" s="6">
        <f>SUM(I92:I94)</f>
        <v>513.8</v>
      </c>
      <c r="J95" s="4"/>
      <c r="K95" s="14"/>
    </row>
    <row r="96" spans="3:11" ht="12.75">
      <c r="C96" s="6" t="s">
        <v>11</v>
      </c>
      <c r="D96" s="4"/>
      <c r="E96" s="4"/>
      <c r="F96" s="4"/>
      <c r="G96" s="4"/>
      <c r="H96" s="4"/>
      <c r="I96" s="4"/>
      <c r="J96" s="4"/>
      <c r="K96" s="14"/>
    </row>
    <row r="97" spans="3:11" ht="24">
      <c r="C97" s="9" t="s">
        <v>54</v>
      </c>
      <c r="D97" s="4">
        <v>45</v>
      </c>
      <c r="E97" s="4">
        <v>100</v>
      </c>
      <c r="F97" s="4">
        <v>1.4</v>
      </c>
      <c r="G97" s="4">
        <v>4.6</v>
      </c>
      <c r="H97" s="4">
        <v>10.3</v>
      </c>
      <c r="I97" s="4">
        <v>88</v>
      </c>
      <c r="J97" s="4"/>
      <c r="K97" s="14"/>
    </row>
    <row r="98" spans="3:11" ht="12.75">
      <c r="C98" s="9" t="s">
        <v>29</v>
      </c>
      <c r="D98" s="4">
        <v>98</v>
      </c>
      <c r="E98" s="4">
        <v>250</v>
      </c>
      <c r="F98" s="4">
        <v>1.9</v>
      </c>
      <c r="G98" s="4">
        <v>4.98</v>
      </c>
      <c r="H98" s="4">
        <v>16.85</v>
      </c>
      <c r="I98" s="4">
        <v>119.75</v>
      </c>
      <c r="J98" s="4"/>
      <c r="K98" s="14"/>
    </row>
    <row r="99" spans="3:11" ht="24">
      <c r="C99" s="9" t="s">
        <v>46</v>
      </c>
      <c r="D99" s="4">
        <v>268</v>
      </c>
      <c r="E99" s="4" t="s">
        <v>45</v>
      </c>
      <c r="F99" s="4">
        <v>7.4</v>
      </c>
      <c r="G99" s="4">
        <v>9.7</v>
      </c>
      <c r="H99" s="4">
        <v>11.1</v>
      </c>
      <c r="I99" s="4">
        <v>161</v>
      </c>
      <c r="J99" s="4"/>
      <c r="K99" s="14"/>
    </row>
    <row r="100" spans="3:11" ht="12.75">
      <c r="C100" s="9" t="s">
        <v>25</v>
      </c>
      <c r="D100" s="4">
        <v>312</v>
      </c>
      <c r="E100" s="4">
        <v>200</v>
      </c>
      <c r="F100" s="4">
        <v>4.16</v>
      </c>
      <c r="G100" s="4">
        <v>6.8</v>
      </c>
      <c r="H100" s="4">
        <v>24.76</v>
      </c>
      <c r="I100" s="4">
        <v>176.8</v>
      </c>
      <c r="J100" s="4"/>
      <c r="K100" s="14"/>
    </row>
    <row r="101" spans="3:11" ht="12.75">
      <c r="C101" s="9" t="s">
        <v>30</v>
      </c>
      <c r="D101" s="4">
        <v>349</v>
      </c>
      <c r="E101" s="4">
        <v>200</v>
      </c>
      <c r="F101" s="4">
        <v>0.08</v>
      </c>
      <c r="G101" s="4">
        <v>0</v>
      </c>
      <c r="H101" s="4">
        <v>21.82</v>
      </c>
      <c r="I101" s="4">
        <v>87.6</v>
      </c>
      <c r="J101" s="4"/>
      <c r="K101" s="14"/>
    </row>
    <row r="102" spans="3:11" ht="12.75">
      <c r="C102" s="9" t="s">
        <v>10</v>
      </c>
      <c r="D102" s="4"/>
      <c r="E102" s="4">
        <v>2</v>
      </c>
      <c r="F102" s="4">
        <v>4.6</v>
      </c>
      <c r="G102" s="4">
        <v>0.8</v>
      </c>
      <c r="H102" s="4">
        <v>24.6</v>
      </c>
      <c r="I102" s="4">
        <v>126</v>
      </c>
      <c r="J102" s="4"/>
      <c r="K102" s="14"/>
    </row>
    <row r="103" spans="3:11" ht="12.75">
      <c r="C103" s="9"/>
      <c r="D103" s="4"/>
      <c r="E103" s="4"/>
      <c r="F103" s="6">
        <f>SUM(F97:F102)</f>
        <v>19.54</v>
      </c>
      <c r="G103" s="6">
        <f>SUM(G97:G102)</f>
        <v>26.880000000000003</v>
      </c>
      <c r="H103" s="6">
        <f>SUM(H97:H102)</f>
        <v>109.43</v>
      </c>
      <c r="I103" s="6">
        <f>SUM(I97:I102)</f>
        <v>759.15</v>
      </c>
      <c r="J103" s="4"/>
      <c r="K103" s="14"/>
    </row>
    <row r="104" spans="3:11" ht="12.75">
      <c r="C104" s="13" t="s">
        <v>15</v>
      </c>
      <c r="D104" s="6"/>
      <c r="E104" s="6"/>
      <c r="F104" s="6">
        <f>SUM(F95+F103)</f>
        <v>43.42</v>
      </c>
      <c r="G104" s="6">
        <f>SUM(G95+G103)</f>
        <v>44.56</v>
      </c>
      <c r="H104" s="6">
        <f>SUM(H95+H103)</f>
        <v>174.17000000000002</v>
      </c>
      <c r="I104" s="6">
        <f>SUM(I95+I103)</f>
        <v>1272.9499999999998</v>
      </c>
      <c r="J104" s="6"/>
      <c r="K104" s="14"/>
    </row>
    <row r="105" spans="3:11" ht="15.75" customHeight="1">
      <c r="C105" s="87" t="s">
        <v>93</v>
      </c>
      <c r="D105" s="87"/>
      <c r="E105" s="87"/>
      <c r="F105" s="87"/>
      <c r="G105" s="87"/>
      <c r="H105" s="87"/>
      <c r="I105" s="87"/>
      <c r="J105" s="43"/>
      <c r="K105" s="28"/>
    </row>
    <row r="106" spans="3:11" ht="12.75">
      <c r="C106" s="6" t="s">
        <v>7</v>
      </c>
      <c r="D106" s="4"/>
      <c r="E106" s="4"/>
      <c r="F106" s="4"/>
      <c r="G106" s="4"/>
      <c r="H106" s="4"/>
      <c r="I106" s="4"/>
      <c r="J106" s="4"/>
      <c r="K106" s="14"/>
    </row>
    <row r="107" spans="3:11" ht="24">
      <c r="C107" s="9" t="s">
        <v>8</v>
      </c>
      <c r="D107" s="4">
        <v>171</v>
      </c>
      <c r="E107" s="4" t="s">
        <v>34</v>
      </c>
      <c r="F107" s="4">
        <v>6.8</v>
      </c>
      <c r="G107" s="4">
        <v>10.2</v>
      </c>
      <c r="H107" s="4">
        <v>41.3</v>
      </c>
      <c r="I107" s="4">
        <v>284</v>
      </c>
      <c r="J107" s="4"/>
      <c r="K107" s="14"/>
    </row>
    <row r="108" spans="3:11" ht="12.75">
      <c r="C108" s="9" t="s">
        <v>28</v>
      </c>
      <c r="D108" s="4">
        <v>376</v>
      </c>
      <c r="E108" s="4" t="s">
        <v>68</v>
      </c>
      <c r="F108" s="4">
        <v>0.1</v>
      </c>
      <c r="G108" s="4">
        <v>0</v>
      </c>
      <c r="H108" s="4">
        <v>15</v>
      </c>
      <c r="I108" s="4">
        <v>60</v>
      </c>
      <c r="J108" s="4"/>
      <c r="K108" s="14"/>
    </row>
    <row r="109" spans="3:11" ht="12.75">
      <c r="C109" s="9" t="s">
        <v>20</v>
      </c>
      <c r="D109" s="4">
        <v>338</v>
      </c>
      <c r="E109" s="4">
        <v>100</v>
      </c>
      <c r="F109" s="4">
        <v>0.8</v>
      </c>
      <c r="G109" s="4">
        <v>0</v>
      </c>
      <c r="H109" s="4">
        <v>40</v>
      </c>
      <c r="I109" s="4">
        <v>163</v>
      </c>
      <c r="J109" s="4"/>
      <c r="K109" s="14"/>
    </row>
    <row r="110" spans="3:11" ht="12.75">
      <c r="C110" s="9"/>
      <c r="D110" s="4"/>
      <c r="E110" s="4"/>
      <c r="F110" s="6">
        <f>SUM(F107:F109)</f>
        <v>7.699999999999999</v>
      </c>
      <c r="G110" s="6">
        <f>SUM(G107:G109)</f>
        <v>10.2</v>
      </c>
      <c r="H110" s="6">
        <f>SUM(H107:H109)</f>
        <v>96.3</v>
      </c>
      <c r="I110" s="6">
        <f>SUM(I107:I109)</f>
        <v>507</v>
      </c>
      <c r="J110" s="4"/>
      <c r="K110" s="14"/>
    </row>
    <row r="111" spans="3:11" ht="12.75">
      <c r="C111" s="6" t="s">
        <v>11</v>
      </c>
      <c r="D111" s="4"/>
      <c r="E111" s="4"/>
      <c r="F111" s="4"/>
      <c r="G111" s="4"/>
      <c r="H111" s="4"/>
      <c r="I111" s="4"/>
      <c r="J111" s="4"/>
      <c r="K111" s="14"/>
    </row>
    <row r="112" spans="3:11" ht="12.75">
      <c r="C112" s="5" t="s">
        <v>32</v>
      </c>
      <c r="D112" s="4">
        <v>67</v>
      </c>
      <c r="E112" s="4">
        <v>100</v>
      </c>
      <c r="F112" s="4">
        <v>1.4</v>
      </c>
      <c r="G112" s="4">
        <v>2.6</v>
      </c>
      <c r="H112" s="4">
        <v>8.6</v>
      </c>
      <c r="I112" s="4">
        <v>63</v>
      </c>
      <c r="J112" s="4"/>
      <c r="K112" s="14"/>
    </row>
    <row r="113" spans="3:11" ht="24">
      <c r="C113" s="9" t="s">
        <v>38</v>
      </c>
      <c r="D113" s="4">
        <v>82</v>
      </c>
      <c r="E113" s="4">
        <v>250</v>
      </c>
      <c r="F113" s="4">
        <v>1.83</v>
      </c>
      <c r="G113" s="4">
        <v>4.9</v>
      </c>
      <c r="H113" s="4">
        <v>15.2</v>
      </c>
      <c r="I113" s="4">
        <v>112.25</v>
      </c>
      <c r="J113" s="4"/>
      <c r="K113" s="14"/>
    </row>
    <row r="114" spans="3:11" ht="12.75">
      <c r="C114" s="9" t="s">
        <v>35</v>
      </c>
      <c r="D114" s="4">
        <v>261</v>
      </c>
      <c r="E114" s="4" t="s">
        <v>67</v>
      </c>
      <c r="F114" s="4">
        <v>15.1</v>
      </c>
      <c r="G114" s="4">
        <v>7.9</v>
      </c>
      <c r="H114" s="4">
        <v>1.9</v>
      </c>
      <c r="I114" s="4">
        <v>139</v>
      </c>
      <c r="J114" s="4"/>
      <c r="K114" s="14"/>
    </row>
    <row r="115" spans="3:11" ht="12.75">
      <c r="C115" s="9" t="s">
        <v>74</v>
      </c>
      <c r="D115" s="4">
        <v>174</v>
      </c>
      <c r="E115" s="4" t="s">
        <v>34</v>
      </c>
      <c r="F115" s="4">
        <v>6</v>
      </c>
      <c r="G115" s="4">
        <v>11.2</v>
      </c>
      <c r="H115" s="4">
        <v>45</v>
      </c>
      <c r="I115" s="4">
        <v>305</v>
      </c>
      <c r="J115" s="4"/>
      <c r="K115" s="14"/>
    </row>
    <row r="116" spans="3:11" ht="12.75">
      <c r="C116" s="5" t="s">
        <v>40</v>
      </c>
      <c r="D116" s="4">
        <v>377</v>
      </c>
      <c r="E116" s="4">
        <v>200</v>
      </c>
      <c r="F116" s="4">
        <v>0.2</v>
      </c>
      <c r="G116" s="4"/>
      <c r="H116" s="4">
        <v>16</v>
      </c>
      <c r="I116" s="4">
        <v>65</v>
      </c>
      <c r="J116" s="4"/>
      <c r="K116" s="14"/>
    </row>
    <row r="117" spans="3:11" ht="12.75">
      <c r="C117" s="9" t="s">
        <v>10</v>
      </c>
      <c r="D117" s="4"/>
      <c r="E117" s="4">
        <v>2</v>
      </c>
      <c r="F117" s="4">
        <v>4.6</v>
      </c>
      <c r="G117" s="4">
        <v>0.8</v>
      </c>
      <c r="H117" s="4">
        <v>24.6</v>
      </c>
      <c r="I117" s="4">
        <v>126</v>
      </c>
      <c r="J117" s="4"/>
      <c r="K117" s="14"/>
    </row>
    <row r="118" spans="3:11" ht="12.75">
      <c r="C118" s="9"/>
      <c r="D118" s="4"/>
      <c r="E118" s="4"/>
      <c r="F118" s="6">
        <f>SUM(F112:F117)</f>
        <v>29.129999999999995</v>
      </c>
      <c r="G118" s="6">
        <f>SUM(G112:G117)</f>
        <v>27.400000000000002</v>
      </c>
      <c r="H118" s="6">
        <f>SUM(H112:H117)</f>
        <v>111.29999999999998</v>
      </c>
      <c r="I118" s="6">
        <f>SUM(I112:I117)</f>
        <v>810.25</v>
      </c>
      <c r="J118" s="4"/>
      <c r="K118" s="14"/>
    </row>
    <row r="119" spans="3:11" ht="12.75">
      <c r="C119" s="13" t="s">
        <v>15</v>
      </c>
      <c r="D119" s="6"/>
      <c r="E119" s="6"/>
      <c r="F119" s="6">
        <f>SUM(F107:F117)</f>
        <v>44.53</v>
      </c>
      <c r="G119" s="6">
        <f>SUM(G107:G117)</f>
        <v>47.8</v>
      </c>
      <c r="H119" s="6">
        <f>SUM(H107:H117)</f>
        <v>303.9</v>
      </c>
      <c r="I119" s="6">
        <f>SUM(I107:I117)</f>
        <v>1824.25</v>
      </c>
      <c r="J119" s="6"/>
      <c r="K119" s="14"/>
    </row>
    <row r="120" spans="3:11" ht="15.75">
      <c r="C120" s="87" t="s">
        <v>94</v>
      </c>
      <c r="D120" s="87"/>
      <c r="E120" s="87"/>
      <c r="F120" s="87"/>
      <c r="G120" s="87"/>
      <c r="H120" s="87"/>
      <c r="I120" s="87"/>
      <c r="J120" s="43"/>
      <c r="K120" s="28"/>
    </row>
    <row r="121" spans="1:11" ht="12.75">
      <c r="A121" s="7"/>
      <c r="B121" s="7"/>
      <c r="C121" s="6" t="s">
        <v>7</v>
      </c>
      <c r="D121" s="4"/>
      <c r="E121" s="4"/>
      <c r="F121" s="4"/>
      <c r="G121" s="4"/>
      <c r="H121" s="4"/>
      <c r="I121" s="4"/>
      <c r="J121" s="4"/>
      <c r="K121" s="14"/>
    </row>
    <row r="122" spans="3:11" ht="24">
      <c r="C122" s="5" t="s">
        <v>47</v>
      </c>
      <c r="D122" s="4">
        <v>173</v>
      </c>
      <c r="E122" s="4" t="s">
        <v>48</v>
      </c>
      <c r="F122" s="4">
        <v>9.2</v>
      </c>
      <c r="G122" s="4">
        <v>12.4</v>
      </c>
      <c r="H122" s="4">
        <v>55.4</v>
      </c>
      <c r="I122" s="4">
        <v>370</v>
      </c>
      <c r="J122" s="4"/>
      <c r="K122" s="14"/>
    </row>
    <row r="123" spans="3:11" ht="12.75">
      <c r="C123" s="9" t="s">
        <v>22</v>
      </c>
      <c r="D123" s="4">
        <v>378</v>
      </c>
      <c r="E123" s="4" t="s">
        <v>49</v>
      </c>
      <c r="F123" s="4">
        <v>1.4</v>
      </c>
      <c r="G123" s="4">
        <v>1.6</v>
      </c>
      <c r="H123" s="4">
        <v>17.7</v>
      </c>
      <c r="I123" s="4">
        <v>91</v>
      </c>
      <c r="J123" s="4"/>
      <c r="K123" s="14"/>
    </row>
    <row r="124" spans="3:11" ht="12.75">
      <c r="C124" s="9" t="s">
        <v>10</v>
      </c>
      <c r="D124" s="4"/>
      <c r="E124" s="4">
        <v>30</v>
      </c>
      <c r="F124" s="4">
        <v>2.4</v>
      </c>
      <c r="G124" s="4">
        <v>0.4</v>
      </c>
      <c r="H124" s="4">
        <v>12.6</v>
      </c>
      <c r="I124" s="4">
        <v>63.6</v>
      </c>
      <c r="J124" s="4"/>
      <c r="K124" s="14"/>
    </row>
    <row r="125" spans="3:11" ht="12.75">
      <c r="C125" s="9" t="s">
        <v>26</v>
      </c>
      <c r="D125" s="4">
        <v>338</v>
      </c>
      <c r="E125" s="4">
        <v>100</v>
      </c>
      <c r="F125" s="4">
        <v>0.4</v>
      </c>
      <c r="G125" s="4">
        <v>0</v>
      </c>
      <c r="H125" s="4">
        <v>12.6</v>
      </c>
      <c r="I125" s="4">
        <v>52</v>
      </c>
      <c r="J125" s="4"/>
      <c r="K125" s="14"/>
    </row>
    <row r="126" spans="3:11" ht="12.75">
      <c r="C126" s="9"/>
      <c r="D126" s="4"/>
      <c r="E126" s="4"/>
      <c r="F126" s="6">
        <f>SUM(F122:F125)</f>
        <v>13.4</v>
      </c>
      <c r="G126" s="6">
        <f>SUM(G122:G125)</f>
        <v>14.4</v>
      </c>
      <c r="H126" s="6">
        <f>SUM(H122:H125)</f>
        <v>98.29999999999998</v>
      </c>
      <c r="I126" s="6">
        <f>SUM(I122:I125)</f>
        <v>576.6</v>
      </c>
      <c r="J126" s="4"/>
      <c r="K126" s="14"/>
    </row>
    <row r="127" spans="3:11" ht="12.75">
      <c r="C127" s="6" t="s">
        <v>11</v>
      </c>
      <c r="D127" s="4"/>
      <c r="E127" s="4"/>
      <c r="F127" s="4"/>
      <c r="G127" s="4"/>
      <c r="H127" s="4"/>
      <c r="I127" s="4"/>
      <c r="J127" s="4"/>
      <c r="K127" s="14"/>
    </row>
    <row r="128" spans="3:11" ht="24">
      <c r="C128" s="9" t="s">
        <v>85</v>
      </c>
      <c r="D128" s="4">
        <v>23</v>
      </c>
      <c r="E128" s="4">
        <v>100</v>
      </c>
      <c r="F128" s="4">
        <v>1</v>
      </c>
      <c r="G128" s="4">
        <v>6.1</v>
      </c>
      <c r="H128" s="4">
        <v>5.3</v>
      </c>
      <c r="I128" s="4">
        <v>80</v>
      </c>
      <c r="J128" s="4"/>
      <c r="K128" s="14"/>
    </row>
    <row r="129" spans="3:11" ht="24">
      <c r="C129" s="5" t="s">
        <v>63</v>
      </c>
      <c r="D129" s="4">
        <v>103</v>
      </c>
      <c r="E129" s="4">
        <v>250</v>
      </c>
      <c r="F129" s="4">
        <v>2.65</v>
      </c>
      <c r="G129" s="4">
        <v>2.78</v>
      </c>
      <c r="H129" s="4">
        <v>24.23</v>
      </c>
      <c r="I129" s="4">
        <v>132.5</v>
      </c>
      <c r="J129" s="4"/>
      <c r="K129" s="14"/>
    </row>
    <row r="130" spans="3:11" ht="24">
      <c r="C130" s="9" t="s">
        <v>75</v>
      </c>
      <c r="D130" s="4">
        <v>259</v>
      </c>
      <c r="E130" s="4" t="s">
        <v>76</v>
      </c>
      <c r="F130" s="4">
        <v>17.1</v>
      </c>
      <c r="G130" s="4">
        <v>7.8</v>
      </c>
      <c r="H130" s="4">
        <v>21</v>
      </c>
      <c r="I130" s="4">
        <v>223</v>
      </c>
      <c r="J130" s="4"/>
      <c r="K130" s="14"/>
    </row>
    <row r="131" spans="3:11" ht="12.75">
      <c r="C131" s="9" t="s">
        <v>58</v>
      </c>
      <c r="D131" s="4">
        <v>348</v>
      </c>
      <c r="E131" s="4">
        <v>200</v>
      </c>
      <c r="F131" s="4">
        <v>0.58</v>
      </c>
      <c r="G131" s="4">
        <v>0</v>
      </c>
      <c r="H131" s="4">
        <v>37</v>
      </c>
      <c r="I131" s="4">
        <v>150.4</v>
      </c>
      <c r="J131" s="4"/>
      <c r="K131" s="14"/>
    </row>
    <row r="132" spans="3:11" ht="12.75">
      <c r="C132" s="9" t="s">
        <v>10</v>
      </c>
      <c r="D132" s="4"/>
      <c r="E132" s="4">
        <v>2</v>
      </c>
      <c r="F132" s="4">
        <v>4.6</v>
      </c>
      <c r="G132" s="4">
        <v>0.8</v>
      </c>
      <c r="H132" s="4">
        <v>24.6</v>
      </c>
      <c r="I132" s="4">
        <v>126</v>
      </c>
      <c r="J132" s="4"/>
      <c r="K132" s="14"/>
    </row>
    <row r="133" spans="3:11" ht="12.75">
      <c r="C133" s="9"/>
      <c r="D133" s="4"/>
      <c r="E133" s="4"/>
      <c r="F133" s="6">
        <f>SUM(F128:F132)</f>
        <v>25.93</v>
      </c>
      <c r="G133" s="6">
        <f>SUM(G128:G132)</f>
        <v>17.48</v>
      </c>
      <c r="H133" s="6">
        <f>SUM(H128:H132)</f>
        <v>112.13</v>
      </c>
      <c r="I133" s="6">
        <f>SUM(I128:I132)</f>
        <v>711.9</v>
      </c>
      <c r="J133" s="4"/>
      <c r="K133" s="14"/>
    </row>
    <row r="134" spans="3:11" ht="12.75">
      <c r="C134" s="13" t="s">
        <v>15</v>
      </c>
      <c r="D134" s="6"/>
      <c r="E134" s="6"/>
      <c r="F134" s="6">
        <f>SUM(F126+F133)</f>
        <v>39.33</v>
      </c>
      <c r="G134" s="6">
        <f>SUM(G126+G133)</f>
        <v>31.880000000000003</v>
      </c>
      <c r="H134" s="6">
        <f>SUM(H126+H133)</f>
        <v>210.42999999999998</v>
      </c>
      <c r="I134" s="6">
        <f>SUM(I126+I133)</f>
        <v>1288.5</v>
      </c>
      <c r="J134" s="4"/>
      <c r="K134" s="14"/>
    </row>
    <row r="135" spans="3:11" ht="15.75">
      <c r="C135" s="87" t="s">
        <v>95</v>
      </c>
      <c r="D135" s="87"/>
      <c r="E135" s="87"/>
      <c r="F135" s="87"/>
      <c r="G135" s="87"/>
      <c r="H135" s="87"/>
      <c r="I135" s="87"/>
      <c r="J135" s="43"/>
      <c r="K135" s="28"/>
    </row>
    <row r="136" spans="3:11" ht="12.75">
      <c r="C136" s="6" t="s">
        <v>7</v>
      </c>
      <c r="D136" s="18"/>
      <c r="E136" s="4"/>
      <c r="F136" s="4"/>
      <c r="G136" s="4"/>
      <c r="H136" s="4"/>
      <c r="I136" s="4"/>
      <c r="J136" s="4"/>
      <c r="K136" s="14"/>
    </row>
    <row r="137" spans="3:11" ht="24">
      <c r="C137" s="9" t="s">
        <v>69</v>
      </c>
      <c r="D137" s="4">
        <v>219</v>
      </c>
      <c r="E137" s="4" t="s">
        <v>70</v>
      </c>
      <c r="F137" s="4">
        <v>18.8</v>
      </c>
      <c r="G137" s="4">
        <v>15</v>
      </c>
      <c r="H137" s="4">
        <v>12.8</v>
      </c>
      <c r="I137" s="4">
        <v>262</v>
      </c>
      <c r="J137" s="4"/>
      <c r="K137" s="14"/>
    </row>
    <row r="138" spans="3:11" ht="24">
      <c r="C138" s="9" t="s">
        <v>53</v>
      </c>
      <c r="D138" s="4">
        <v>379</v>
      </c>
      <c r="E138" s="4">
        <v>200</v>
      </c>
      <c r="F138" s="4">
        <v>3.58</v>
      </c>
      <c r="G138" s="4">
        <v>2.68</v>
      </c>
      <c r="H138" s="4">
        <v>28.34</v>
      </c>
      <c r="I138" s="4">
        <v>151.8</v>
      </c>
      <c r="J138" s="4"/>
      <c r="K138" s="14"/>
    </row>
    <row r="139" spans="3:11" ht="12.75">
      <c r="C139" s="9" t="s">
        <v>27</v>
      </c>
      <c r="D139" s="4">
        <v>338</v>
      </c>
      <c r="E139" s="4">
        <v>100</v>
      </c>
      <c r="F139" s="4">
        <v>1.5</v>
      </c>
      <c r="G139" s="4">
        <v>0</v>
      </c>
      <c r="H139" s="4">
        <v>23.6</v>
      </c>
      <c r="I139" s="4">
        <v>100</v>
      </c>
      <c r="J139" s="4"/>
      <c r="K139" s="14"/>
    </row>
    <row r="140" spans="3:11" ht="12.75">
      <c r="C140" s="9"/>
      <c r="D140" s="4"/>
      <c r="E140" s="4"/>
      <c r="F140" s="6">
        <f>SUM(F137:F139)</f>
        <v>23.880000000000003</v>
      </c>
      <c r="G140" s="6">
        <f>SUM(G137:G139)</f>
        <v>17.68</v>
      </c>
      <c r="H140" s="6">
        <f>SUM(H137:H139)</f>
        <v>64.74000000000001</v>
      </c>
      <c r="I140" s="6">
        <f>SUM(I137:I139)</f>
        <v>513.8</v>
      </c>
      <c r="J140" s="4"/>
      <c r="K140" s="14"/>
    </row>
    <row r="141" spans="3:11" ht="12.75">
      <c r="C141" s="6" t="s">
        <v>11</v>
      </c>
      <c r="D141" s="4"/>
      <c r="E141" s="4"/>
      <c r="F141" s="4"/>
      <c r="G141" s="4"/>
      <c r="H141" s="4"/>
      <c r="I141" s="4"/>
      <c r="J141" s="4"/>
      <c r="K141" s="14"/>
    </row>
    <row r="142" spans="3:11" ht="12.75">
      <c r="C142" s="5" t="s">
        <v>82</v>
      </c>
      <c r="D142" s="4">
        <v>20</v>
      </c>
      <c r="E142" s="4">
        <v>100</v>
      </c>
      <c r="F142" s="4">
        <v>0.8</v>
      </c>
      <c r="G142" s="4">
        <v>6</v>
      </c>
      <c r="H142" s="4">
        <v>3.4</v>
      </c>
      <c r="I142" s="4">
        <v>71</v>
      </c>
      <c r="J142" s="4"/>
      <c r="K142" s="14"/>
    </row>
    <row r="143" spans="3:11" ht="12.75">
      <c r="C143" s="5" t="s">
        <v>21</v>
      </c>
      <c r="D143" s="11">
        <v>88</v>
      </c>
      <c r="E143" s="4">
        <v>250</v>
      </c>
      <c r="F143" s="4">
        <v>1.6</v>
      </c>
      <c r="G143" s="4">
        <v>4.93</v>
      </c>
      <c r="H143" s="4">
        <v>11.5</v>
      </c>
      <c r="I143" s="4">
        <v>96.75</v>
      </c>
      <c r="J143" s="4"/>
      <c r="K143" s="14"/>
    </row>
    <row r="144" spans="3:11" ht="12.75">
      <c r="C144" s="9" t="s">
        <v>41</v>
      </c>
      <c r="D144" s="4">
        <v>268</v>
      </c>
      <c r="E144" s="4" t="s">
        <v>45</v>
      </c>
      <c r="F144" s="4">
        <v>7.4</v>
      </c>
      <c r="G144" s="4">
        <v>9.7</v>
      </c>
      <c r="H144" s="4">
        <v>11.1</v>
      </c>
      <c r="I144" s="4">
        <v>161</v>
      </c>
      <c r="J144" s="4"/>
      <c r="K144" s="14"/>
    </row>
    <row r="145" spans="3:11" ht="12.75">
      <c r="C145" s="9" t="s">
        <v>24</v>
      </c>
      <c r="D145" s="4">
        <v>309</v>
      </c>
      <c r="E145" s="4">
        <v>200</v>
      </c>
      <c r="F145" s="4">
        <v>7.14</v>
      </c>
      <c r="G145" s="4">
        <v>6.46</v>
      </c>
      <c r="H145" s="4">
        <v>38.1</v>
      </c>
      <c r="I145" s="4">
        <v>239.2</v>
      </c>
      <c r="J145" s="4"/>
      <c r="K145" s="14"/>
    </row>
    <row r="146" spans="3:11" ht="12.75">
      <c r="C146" s="9" t="s">
        <v>28</v>
      </c>
      <c r="D146" s="4">
        <v>376</v>
      </c>
      <c r="E146" s="4" t="s">
        <v>68</v>
      </c>
      <c r="F146" s="4">
        <v>0.1</v>
      </c>
      <c r="G146" s="4">
        <v>0</v>
      </c>
      <c r="H146" s="4">
        <v>15</v>
      </c>
      <c r="I146" s="4">
        <v>60</v>
      </c>
      <c r="J146" s="4"/>
      <c r="K146" s="14"/>
    </row>
    <row r="147" spans="3:11" ht="12.75">
      <c r="C147" s="9" t="s">
        <v>10</v>
      </c>
      <c r="D147" s="4"/>
      <c r="E147" s="4">
        <v>2</v>
      </c>
      <c r="F147" s="4">
        <v>4.6</v>
      </c>
      <c r="G147" s="4">
        <v>0.8</v>
      </c>
      <c r="H147" s="4">
        <v>24.6</v>
      </c>
      <c r="I147" s="4">
        <v>126</v>
      </c>
      <c r="J147" s="4"/>
      <c r="K147" s="14"/>
    </row>
    <row r="148" spans="3:11" ht="12.75">
      <c r="C148" s="9"/>
      <c r="D148" s="4"/>
      <c r="E148" s="4"/>
      <c r="F148" s="6">
        <f>SUM(F142:F147)</f>
        <v>21.64</v>
      </c>
      <c r="G148" s="6">
        <f>SUM(G142:G147)</f>
        <v>27.89</v>
      </c>
      <c r="H148" s="6">
        <f>SUM(H142:H147)</f>
        <v>103.69999999999999</v>
      </c>
      <c r="I148" s="6">
        <f>SUM(I142:I147)</f>
        <v>753.95</v>
      </c>
      <c r="J148" s="4"/>
      <c r="K148" s="14"/>
    </row>
    <row r="149" spans="3:11" ht="12.75">
      <c r="C149" s="13" t="s">
        <v>15</v>
      </c>
      <c r="D149" s="6"/>
      <c r="E149" s="6"/>
      <c r="F149" s="6">
        <f>SUM(F140+F148)</f>
        <v>45.52</v>
      </c>
      <c r="G149" s="6">
        <f>SUM(G140+G148)</f>
        <v>45.57</v>
      </c>
      <c r="H149" s="6">
        <f>SUM(H140+H148)</f>
        <v>168.44</v>
      </c>
      <c r="I149" s="6">
        <f>SUM(I140+I148)</f>
        <v>1267.75</v>
      </c>
      <c r="J149" s="4"/>
      <c r="K149" s="14"/>
    </row>
    <row r="150" spans="3:11" ht="15.75">
      <c r="C150" s="87" t="s">
        <v>96</v>
      </c>
      <c r="D150" s="87"/>
      <c r="E150" s="87"/>
      <c r="F150" s="87"/>
      <c r="G150" s="87"/>
      <c r="H150" s="87"/>
      <c r="I150" s="87"/>
      <c r="J150" s="43"/>
      <c r="K150" s="28"/>
    </row>
    <row r="151" spans="3:11" ht="12.75">
      <c r="C151" s="6" t="s">
        <v>7</v>
      </c>
      <c r="D151" s="4"/>
      <c r="E151" s="4"/>
      <c r="F151" s="4"/>
      <c r="G151" s="4"/>
      <c r="H151" s="4"/>
      <c r="I151" s="4"/>
      <c r="J151" s="4"/>
      <c r="K151" s="25"/>
    </row>
    <row r="152" spans="3:11" ht="24">
      <c r="C152" s="9" t="s">
        <v>65</v>
      </c>
      <c r="D152" s="4">
        <v>181</v>
      </c>
      <c r="E152" s="4" t="s">
        <v>48</v>
      </c>
      <c r="F152" s="4">
        <v>6.1</v>
      </c>
      <c r="G152" s="4">
        <v>11.3</v>
      </c>
      <c r="H152" s="4">
        <v>43.4</v>
      </c>
      <c r="I152" s="4">
        <v>300</v>
      </c>
      <c r="J152" s="4"/>
      <c r="K152" s="14"/>
    </row>
    <row r="153" spans="3:11" ht="24">
      <c r="C153" s="9" t="s">
        <v>77</v>
      </c>
      <c r="D153" s="4">
        <v>3</v>
      </c>
      <c r="E153" s="20" t="s">
        <v>78</v>
      </c>
      <c r="F153" s="4">
        <v>5.9</v>
      </c>
      <c r="G153" s="4">
        <v>8.5</v>
      </c>
      <c r="H153" s="20">
        <v>14.2</v>
      </c>
      <c r="I153" s="4">
        <v>157</v>
      </c>
      <c r="J153" s="4"/>
      <c r="K153" s="14"/>
    </row>
    <row r="154" spans="3:11" ht="12.75">
      <c r="C154" s="9" t="s">
        <v>28</v>
      </c>
      <c r="D154" s="4">
        <v>376</v>
      </c>
      <c r="E154" s="4" t="s">
        <v>68</v>
      </c>
      <c r="F154" s="4">
        <v>0.1</v>
      </c>
      <c r="G154" s="4">
        <v>0</v>
      </c>
      <c r="H154" s="4">
        <v>15</v>
      </c>
      <c r="I154" s="4">
        <v>60</v>
      </c>
      <c r="J154" s="19"/>
      <c r="K154" s="14"/>
    </row>
    <row r="155" spans="3:11" ht="12.75">
      <c r="C155" s="9" t="s">
        <v>84</v>
      </c>
      <c r="D155" s="4">
        <v>338</v>
      </c>
      <c r="E155" s="4">
        <v>100</v>
      </c>
      <c r="F155" s="4">
        <v>0.4</v>
      </c>
      <c r="G155" s="4">
        <v>0</v>
      </c>
      <c r="H155" s="4">
        <v>11.4</v>
      </c>
      <c r="I155" s="4">
        <v>47</v>
      </c>
      <c r="J155" s="19"/>
      <c r="K155" s="14"/>
    </row>
    <row r="156" spans="3:11" ht="12.75">
      <c r="C156" s="9"/>
      <c r="D156" s="4"/>
      <c r="E156" s="4"/>
      <c r="F156" s="6">
        <f>SUM(F152:F155)</f>
        <v>12.5</v>
      </c>
      <c r="G156" s="6">
        <f>SUM(G152:G155)</f>
        <v>19.8</v>
      </c>
      <c r="H156" s="6">
        <f>SUM(H152:H155)</f>
        <v>84</v>
      </c>
      <c r="I156" s="6">
        <f>SUM(I152:I155)</f>
        <v>564</v>
      </c>
      <c r="J156" s="4"/>
      <c r="K156" s="14"/>
    </row>
    <row r="157" spans="3:11" ht="12.75">
      <c r="C157" s="6" t="s">
        <v>11</v>
      </c>
      <c r="D157" s="4"/>
      <c r="E157" s="4"/>
      <c r="F157" s="4"/>
      <c r="G157" s="4"/>
      <c r="H157" s="4"/>
      <c r="I157" s="4"/>
      <c r="J157" s="4"/>
      <c r="K157" s="14"/>
    </row>
    <row r="158" spans="3:11" ht="24">
      <c r="C158" s="9" t="s">
        <v>54</v>
      </c>
      <c r="D158" s="4">
        <v>45</v>
      </c>
      <c r="E158" s="4">
        <v>100</v>
      </c>
      <c r="F158" s="4">
        <v>1.4</v>
      </c>
      <c r="G158" s="4">
        <v>4.6</v>
      </c>
      <c r="H158" s="4">
        <v>10.3</v>
      </c>
      <c r="I158" s="4">
        <v>88</v>
      </c>
      <c r="J158" s="4"/>
      <c r="K158" s="14"/>
    </row>
    <row r="159" spans="3:11" ht="12.75">
      <c r="C159" s="9" t="s">
        <v>42</v>
      </c>
      <c r="D159" s="4">
        <v>119</v>
      </c>
      <c r="E159" s="4">
        <v>200</v>
      </c>
      <c r="F159" s="4">
        <v>5.66</v>
      </c>
      <c r="G159" s="4">
        <v>4.34</v>
      </c>
      <c r="H159" s="4">
        <v>18.54</v>
      </c>
      <c r="I159" s="4">
        <v>135.8</v>
      </c>
      <c r="J159" s="4"/>
      <c r="K159" s="14"/>
    </row>
    <row r="160" spans="3:11" ht="24">
      <c r="C160" s="9" t="s">
        <v>50</v>
      </c>
      <c r="D160" s="4">
        <v>288</v>
      </c>
      <c r="E160" s="4" t="s">
        <v>45</v>
      </c>
      <c r="F160" s="4">
        <v>11.7</v>
      </c>
      <c r="G160" s="4">
        <v>11.4</v>
      </c>
      <c r="H160" s="4">
        <v>0.9</v>
      </c>
      <c r="I160" s="4">
        <v>153</v>
      </c>
      <c r="J160" s="4"/>
      <c r="K160" s="14"/>
    </row>
    <row r="161" spans="3:11" ht="24">
      <c r="C161" s="9" t="s">
        <v>79</v>
      </c>
      <c r="D161" s="4">
        <v>174</v>
      </c>
      <c r="E161" s="4" t="s">
        <v>80</v>
      </c>
      <c r="F161" s="4">
        <v>6</v>
      </c>
      <c r="G161" s="4">
        <v>11.2</v>
      </c>
      <c r="H161" s="4">
        <v>45</v>
      </c>
      <c r="I161" s="4">
        <v>305</v>
      </c>
      <c r="J161" s="4"/>
      <c r="K161" s="14"/>
    </row>
    <row r="162" spans="3:11" ht="12.75">
      <c r="C162" s="10" t="s">
        <v>43</v>
      </c>
      <c r="D162" s="11">
        <v>376</v>
      </c>
      <c r="E162" s="11">
        <v>200</v>
      </c>
      <c r="F162" s="11">
        <v>0.1</v>
      </c>
      <c r="G162" s="11">
        <v>0</v>
      </c>
      <c r="H162" s="11">
        <v>15</v>
      </c>
      <c r="I162" s="11">
        <v>60</v>
      </c>
      <c r="J162" s="11"/>
      <c r="K162" s="26"/>
    </row>
    <row r="163" spans="3:11" ht="12.75">
      <c r="C163" s="9" t="s">
        <v>10</v>
      </c>
      <c r="D163" s="4"/>
      <c r="E163" s="4">
        <v>2</v>
      </c>
      <c r="F163" s="4">
        <v>4.6</v>
      </c>
      <c r="G163" s="4">
        <v>0.8</v>
      </c>
      <c r="H163" s="4">
        <v>24.6</v>
      </c>
      <c r="I163" s="4">
        <v>126</v>
      </c>
      <c r="J163" s="2"/>
      <c r="K163" s="8"/>
    </row>
    <row r="164" spans="3:11" ht="12.75">
      <c r="C164" s="9"/>
      <c r="D164" s="4"/>
      <c r="E164" s="4"/>
      <c r="F164" s="6">
        <f>SUM(F158:F163)</f>
        <v>29.46</v>
      </c>
      <c r="G164" s="6">
        <f>SUM(G158:G163)</f>
        <v>32.339999999999996</v>
      </c>
      <c r="H164" s="6">
        <f>SUM(H158:H163)</f>
        <v>114.34</v>
      </c>
      <c r="I164" s="6">
        <f>SUM(I158:I163)</f>
        <v>867.8</v>
      </c>
      <c r="J164" s="2"/>
      <c r="K164" s="8"/>
    </row>
    <row r="165" spans="3:11" ht="12.75">
      <c r="C165" s="12" t="s">
        <v>15</v>
      </c>
      <c r="D165" s="12"/>
      <c r="E165" s="12"/>
      <c r="F165" s="3">
        <f>SUM(F156+F164)</f>
        <v>41.96</v>
      </c>
      <c r="G165" s="3">
        <f>SUM(G156+G164)</f>
        <v>52.14</v>
      </c>
      <c r="H165" s="3">
        <f>SUM(H156+H164)</f>
        <v>198.34</v>
      </c>
      <c r="I165" s="3">
        <f>SUM(I156+I164)</f>
        <v>1431.8</v>
      </c>
      <c r="J165" s="45"/>
      <c r="K165" s="27"/>
    </row>
    <row r="167" spans="3:11" ht="12.75">
      <c r="C167" s="8"/>
      <c r="D167" s="32" t="s">
        <v>109</v>
      </c>
      <c r="E167" s="8"/>
      <c r="F167" s="8"/>
      <c r="G167" s="8"/>
      <c r="H167" s="8"/>
      <c r="I167" s="8"/>
      <c r="J167" s="8"/>
      <c r="K167" s="8"/>
    </row>
    <row r="168" spans="3:11" ht="12.75">
      <c r="C168" s="8"/>
      <c r="D168" s="32"/>
      <c r="E168" s="8"/>
      <c r="F168" s="8"/>
      <c r="G168" s="8"/>
      <c r="H168" s="8"/>
      <c r="I168" s="8"/>
      <c r="J168" s="8"/>
      <c r="K168" s="8"/>
    </row>
    <row r="169" spans="3:11" ht="48.75" customHeight="1">
      <c r="C169" s="75" t="s">
        <v>98</v>
      </c>
      <c r="D169" s="75"/>
      <c r="E169" s="75"/>
      <c r="F169" s="75"/>
      <c r="G169" s="75"/>
      <c r="H169" s="75"/>
      <c r="I169" s="75"/>
      <c r="J169" s="34"/>
      <c r="K169" s="34"/>
    </row>
  </sheetData>
  <sheetProtection/>
  <mergeCells count="25">
    <mergeCell ref="E1:J1"/>
    <mergeCell ref="C6:I7"/>
    <mergeCell ref="C5:I5"/>
    <mergeCell ref="C9:C10"/>
    <mergeCell ref="D9:D10"/>
    <mergeCell ref="E9:E10"/>
    <mergeCell ref="H9:H10"/>
    <mergeCell ref="C11:I11"/>
    <mergeCell ref="C27:I27"/>
    <mergeCell ref="C43:I43"/>
    <mergeCell ref="C8:I8"/>
    <mergeCell ref="C58:I58"/>
    <mergeCell ref="E2:J2"/>
    <mergeCell ref="E3:J3"/>
    <mergeCell ref="J9:J10"/>
    <mergeCell ref="C120:I120"/>
    <mergeCell ref="C135:I135"/>
    <mergeCell ref="C150:I150"/>
    <mergeCell ref="C169:I169"/>
    <mergeCell ref="F9:F10"/>
    <mergeCell ref="C74:I74"/>
    <mergeCell ref="C90:I90"/>
    <mergeCell ref="C105:I105"/>
    <mergeCell ref="G9:G10"/>
    <mergeCell ref="I9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4"/>
  <sheetViews>
    <sheetView zoomScale="115" zoomScaleNormal="115" zoomScalePageLayoutView="0" workbookViewId="0" topLeftCell="A4">
      <selection activeCell="E20" sqref="E20"/>
    </sheetView>
  </sheetViews>
  <sheetFormatPr defaultColWidth="9.00390625" defaultRowHeight="12.75"/>
  <cols>
    <col min="1" max="1" width="1.37890625" style="0" customWidth="1"/>
    <col min="2" max="2" width="2.75390625" style="0" customWidth="1"/>
    <col min="3" max="3" width="21.00390625" style="0" customWidth="1"/>
    <col min="4" max="4" width="8.375" style="0" customWidth="1"/>
    <col min="5" max="5" width="7.75390625" style="0" customWidth="1"/>
    <col min="6" max="6" width="7.625" style="0" customWidth="1"/>
    <col min="7" max="7" width="7.75390625" style="0" customWidth="1"/>
    <col min="9" max="9" width="12.75390625" style="0" customWidth="1"/>
  </cols>
  <sheetData>
    <row r="1" spans="3:11" ht="15.75" customHeight="1">
      <c r="C1" s="1"/>
      <c r="D1" s="31"/>
      <c r="E1" s="93" t="s">
        <v>102</v>
      </c>
      <c r="F1" s="94"/>
      <c r="G1" s="94"/>
      <c r="H1" s="94"/>
      <c r="I1" s="94"/>
      <c r="J1" s="94"/>
      <c r="K1" s="31"/>
    </row>
    <row r="2" spans="3:11" ht="15.75">
      <c r="C2" s="1"/>
      <c r="D2" s="31"/>
      <c r="E2" s="79" t="s">
        <v>110</v>
      </c>
      <c r="F2" s="79"/>
      <c r="G2" s="79"/>
      <c r="H2" s="79"/>
      <c r="I2" s="79"/>
      <c r="J2" s="79"/>
      <c r="K2" s="37"/>
    </row>
    <row r="3" spans="3:11" ht="15.75">
      <c r="C3" s="1"/>
      <c r="D3" s="31"/>
      <c r="E3" s="90" t="s">
        <v>111</v>
      </c>
      <c r="F3" s="90"/>
      <c r="G3" s="90"/>
      <c r="H3" s="90"/>
      <c r="I3" s="90"/>
      <c r="J3" s="90"/>
      <c r="K3" s="31"/>
    </row>
    <row r="4" spans="3:11" ht="15.75">
      <c r="C4" s="1"/>
      <c r="D4" s="31"/>
      <c r="E4" s="46"/>
      <c r="F4" s="46"/>
      <c r="G4" s="46"/>
      <c r="H4" s="46"/>
      <c r="I4" s="46"/>
      <c r="J4" s="46"/>
      <c r="K4" s="31"/>
    </row>
    <row r="5" spans="3:11" ht="18.75">
      <c r="C5" s="96" t="s">
        <v>103</v>
      </c>
      <c r="D5" s="96"/>
      <c r="E5" s="96"/>
      <c r="F5" s="96"/>
      <c r="G5" s="96"/>
      <c r="H5" s="96"/>
      <c r="I5" s="96"/>
      <c r="J5" s="31"/>
      <c r="K5" s="31"/>
    </row>
    <row r="6" spans="3:11" ht="15" customHeight="1">
      <c r="C6" s="95" t="s">
        <v>112</v>
      </c>
      <c r="D6" s="95"/>
      <c r="E6" s="95"/>
      <c r="F6" s="95"/>
      <c r="G6" s="95"/>
      <c r="H6" s="95"/>
      <c r="I6" s="95"/>
      <c r="J6" s="39"/>
      <c r="K6" s="39"/>
    </row>
    <row r="7" spans="3:11" ht="33.75" customHeight="1">
      <c r="C7" s="95"/>
      <c r="D7" s="95"/>
      <c r="E7" s="95"/>
      <c r="F7" s="95"/>
      <c r="G7" s="95"/>
      <c r="H7" s="95"/>
      <c r="I7" s="95"/>
      <c r="J7" s="31"/>
      <c r="K7" s="31"/>
    </row>
    <row r="8" spans="3:10" ht="18.75">
      <c r="C8" s="47" t="s">
        <v>104</v>
      </c>
      <c r="D8" s="48"/>
      <c r="E8" s="48"/>
      <c r="F8" s="48"/>
      <c r="G8" s="48"/>
      <c r="H8" s="48"/>
      <c r="I8" s="48"/>
      <c r="J8" s="48"/>
    </row>
    <row r="9" spans="3:11" ht="12.75">
      <c r="C9" s="74" t="s">
        <v>0</v>
      </c>
      <c r="D9" s="74" t="s">
        <v>1</v>
      </c>
      <c r="E9" s="74" t="s">
        <v>2</v>
      </c>
      <c r="F9" s="74" t="s">
        <v>3</v>
      </c>
      <c r="G9" s="74" t="s">
        <v>4</v>
      </c>
      <c r="H9" s="74" t="s">
        <v>5</v>
      </c>
      <c r="I9" s="97" t="s">
        <v>37</v>
      </c>
      <c r="J9" s="91" t="s">
        <v>101</v>
      </c>
      <c r="K9" s="42"/>
    </row>
    <row r="10" spans="3:11" ht="12.75">
      <c r="C10" s="74"/>
      <c r="D10" s="74"/>
      <c r="E10" s="74"/>
      <c r="F10" s="74"/>
      <c r="G10" s="74"/>
      <c r="H10" s="74"/>
      <c r="I10" s="98"/>
      <c r="J10" s="92"/>
      <c r="K10" s="29"/>
    </row>
    <row r="11" spans="3:11" ht="15.75">
      <c r="C11" s="68" t="s">
        <v>6</v>
      </c>
      <c r="D11" s="69"/>
      <c r="E11" s="69"/>
      <c r="F11" s="69"/>
      <c r="G11" s="69"/>
      <c r="H11" s="69"/>
      <c r="I11" s="70"/>
      <c r="J11" s="43"/>
      <c r="K11" s="28"/>
    </row>
    <row r="12" spans="3:11" ht="12.75">
      <c r="C12" s="6" t="s">
        <v>7</v>
      </c>
      <c r="D12" s="4"/>
      <c r="E12" s="4"/>
      <c r="F12" s="4"/>
      <c r="G12" s="4"/>
      <c r="H12" s="4"/>
      <c r="I12" s="22"/>
      <c r="J12" s="4"/>
      <c r="K12" s="14"/>
    </row>
    <row r="13" spans="3:11" ht="15" customHeight="1">
      <c r="C13" s="9" t="s">
        <v>8</v>
      </c>
      <c r="D13" s="4">
        <v>171</v>
      </c>
      <c r="E13" s="4" t="s">
        <v>23</v>
      </c>
      <c r="F13" s="4">
        <v>9.07</v>
      </c>
      <c r="G13" s="4">
        <v>13.6</v>
      </c>
      <c r="H13" s="4">
        <v>55.07</v>
      </c>
      <c r="I13" s="22">
        <v>378.67</v>
      </c>
      <c r="J13" s="4"/>
      <c r="K13" s="14"/>
    </row>
    <row r="14" spans="3:11" ht="12.75">
      <c r="C14" s="9" t="s">
        <v>9</v>
      </c>
      <c r="D14" s="4">
        <v>382</v>
      </c>
      <c r="E14" s="4">
        <v>200</v>
      </c>
      <c r="F14" s="4">
        <v>3.76</v>
      </c>
      <c r="G14" s="4">
        <v>3.2</v>
      </c>
      <c r="H14" s="4">
        <v>26.74</v>
      </c>
      <c r="I14" s="22">
        <v>150.8</v>
      </c>
      <c r="J14" s="4"/>
      <c r="K14" s="14"/>
    </row>
    <row r="15" spans="3:11" ht="12.75">
      <c r="C15" s="9" t="s">
        <v>10</v>
      </c>
      <c r="D15" s="4"/>
      <c r="E15" s="4">
        <v>30</v>
      </c>
      <c r="F15" s="4">
        <v>2.4</v>
      </c>
      <c r="G15" s="4">
        <v>0.4</v>
      </c>
      <c r="H15" s="4">
        <v>12.6</v>
      </c>
      <c r="I15" s="22">
        <v>63.6</v>
      </c>
      <c r="J15" s="4"/>
      <c r="K15" s="14"/>
    </row>
    <row r="16" spans="3:11" ht="12.75">
      <c r="C16" s="9"/>
      <c r="D16" s="4"/>
      <c r="E16" s="4"/>
      <c r="F16" s="6">
        <f>SUM(F13:F15)</f>
        <v>15.23</v>
      </c>
      <c r="G16" s="6">
        <f>SUM(G13:G15)</f>
        <v>17.2</v>
      </c>
      <c r="H16" s="6">
        <f>SUM(H13:H15)</f>
        <v>94.41</v>
      </c>
      <c r="I16" s="23">
        <f>SUM(I13:I15)</f>
        <v>593.07</v>
      </c>
      <c r="J16" s="4"/>
      <c r="K16" s="14"/>
    </row>
    <row r="17" spans="3:11" ht="12.75">
      <c r="C17" s="6" t="s">
        <v>11</v>
      </c>
      <c r="D17" s="4"/>
      <c r="E17" s="4"/>
      <c r="F17" s="4"/>
      <c r="G17" s="4"/>
      <c r="H17" s="4"/>
      <c r="I17" s="22"/>
      <c r="J17" s="4"/>
      <c r="K17" s="14"/>
    </row>
    <row r="18" spans="3:11" ht="12.75">
      <c r="C18" s="5" t="s">
        <v>44</v>
      </c>
      <c r="D18" s="4">
        <v>52</v>
      </c>
      <c r="E18" s="4">
        <v>120</v>
      </c>
      <c r="F18" s="4">
        <v>1.92</v>
      </c>
      <c r="G18" s="4">
        <v>7.2</v>
      </c>
      <c r="H18" s="4">
        <v>13.2</v>
      </c>
      <c r="I18" s="22">
        <v>124.8</v>
      </c>
      <c r="J18" s="4"/>
      <c r="K18" s="14"/>
    </row>
    <row r="19" spans="3:11" ht="12.75">
      <c r="C19" s="5" t="s">
        <v>21</v>
      </c>
      <c r="D19" s="11">
        <v>88</v>
      </c>
      <c r="E19" s="4">
        <v>250</v>
      </c>
      <c r="F19" s="4">
        <v>1.6</v>
      </c>
      <c r="G19" s="4">
        <v>4.93</v>
      </c>
      <c r="H19" s="4">
        <v>11.5</v>
      </c>
      <c r="I19" s="22">
        <v>96.75</v>
      </c>
      <c r="J19" s="4"/>
      <c r="K19" s="14"/>
    </row>
    <row r="20" spans="3:11" ht="24">
      <c r="C20" s="9" t="s">
        <v>46</v>
      </c>
      <c r="D20" s="4">
        <v>268</v>
      </c>
      <c r="E20" s="4" t="s">
        <v>45</v>
      </c>
      <c r="F20" s="4">
        <v>7.4</v>
      </c>
      <c r="G20" s="4">
        <v>9.7</v>
      </c>
      <c r="H20" s="4">
        <v>11.1</v>
      </c>
      <c r="I20" s="22">
        <v>161</v>
      </c>
      <c r="J20" s="4"/>
      <c r="K20" s="14"/>
    </row>
    <row r="21" spans="3:11" ht="12.75">
      <c r="C21" s="9" t="s">
        <v>24</v>
      </c>
      <c r="D21" s="4">
        <v>309</v>
      </c>
      <c r="E21" s="4">
        <v>200</v>
      </c>
      <c r="F21" s="4">
        <v>7.14</v>
      </c>
      <c r="G21" s="4">
        <v>6.46</v>
      </c>
      <c r="H21" s="4">
        <v>38.1</v>
      </c>
      <c r="I21" s="22">
        <v>239.2</v>
      </c>
      <c r="J21" s="44"/>
      <c r="K21" s="14"/>
    </row>
    <row r="22" spans="3:11" ht="12.75">
      <c r="C22" s="9" t="s">
        <v>12</v>
      </c>
      <c r="D22" s="4">
        <v>377</v>
      </c>
      <c r="E22" s="4" t="s">
        <v>13</v>
      </c>
      <c r="F22" s="4">
        <v>0.2</v>
      </c>
      <c r="G22" s="4"/>
      <c r="H22" s="4">
        <v>16</v>
      </c>
      <c r="I22" s="22">
        <v>65</v>
      </c>
      <c r="J22" s="4"/>
      <c r="K22" s="14"/>
    </row>
    <row r="23" spans="3:11" ht="12.75">
      <c r="C23" s="9" t="s">
        <v>10</v>
      </c>
      <c r="D23" s="4"/>
      <c r="E23" s="4">
        <v>60</v>
      </c>
      <c r="F23" s="4">
        <v>4.8</v>
      </c>
      <c r="G23" s="4">
        <v>0.8</v>
      </c>
      <c r="H23" s="4">
        <v>25.2</v>
      </c>
      <c r="I23" s="22">
        <v>127.2</v>
      </c>
      <c r="J23" s="4"/>
      <c r="K23" s="14"/>
    </row>
    <row r="24" spans="3:11" ht="12.75">
      <c r="C24" s="9"/>
      <c r="D24" s="4"/>
      <c r="E24" s="4"/>
      <c r="F24" s="6">
        <f>SUM(F18:F23)</f>
        <v>23.06</v>
      </c>
      <c r="G24" s="6">
        <f>SUM(G18:G23)</f>
        <v>29.09</v>
      </c>
      <c r="H24" s="6">
        <f>SUM(H18:H23)</f>
        <v>115.10000000000001</v>
      </c>
      <c r="I24" s="23">
        <f>SUM(I18:I23)</f>
        <v>813.95</v>
      </c>
      <c r="J24" s="4"/>
      <c r="K24" s="14"/>
    </row>
    <row r="25" spans="3:11" ht="12.75">
      <c r="C25" s="13" t="s">
        <v>15</v>
      </c>
      <c r="D25" s="6"/>
      <c r="E25" s="6" t="s">
        <v>14</v>
      </c>
      <c r="F25" s="6">
        <f>SUM(F16+F24)</f>
        <v>38.29</v>
      </c>
      <c r="G25" s="6">
        <f>SUM(G16+G24)</f>
        <v>46.29</v>
      </c>
      <c r="H25" s="6">
        <f>SUM(H16+H24)</f>
        <v>209.51</v>
      </c>
      <c r="I25" s="23">
        <f>SUM(I16+I24)</f>
        <v>1407.02</v>
      </c>
      <c r="J25" s="6"/>
      <c r="K25" s="16"/>
    </row>
    <row r="26" spans="3:11" ht="15.75">
      <c r="C26" s="68" t="s">
        <v>16</v>
      </c>
      <c r="D26" s="69"/>
      <c r="E26" s="69"/>
      <c r="F26" s="69"/>
      <c r="G26" s="69"/>
      <c r="H26" s="69"/>
      <c r="I26" s="70"/>
      <c r="J26" s="43"/>
      <c r="K26" s="28"/>
    </row>
    <row r="27" spans="3:11" ht="12.75">
      <c r="C27" s="6" t="s">
        <v>7</v>
      </c>
      <c r="D27" s="4"/>
      <c r="E27" s="4"/>
      <c r="F27" s="4"/>
      <c r="G27" s="4"/>
      <c r="H27" s="4"/>
      <c r="I27" s="22"/>
      <c r="J27" s="4"/>
      <c r="K27" s="14"/>
    </row>
    <row r="28" spans="3:11" ht="24">
      <c r="C28" s="5" t="s">
        <v>47</v>
      </c>
      <c r="D28" s="4">
        <v>173</v>
      </c>
      <c r="E28" s="4" t="s">
        <v>48</v>
      </c>
      <c r="F28" s="4">
        <v>10.12</v>
      </c>
      <c r="G28" s="4">
        <v>13.64</v>
      </c>
      <c r="H28" s="4">
        <v>60.94</v>
      </c>
      <c r="I28" s="22">
        <v>407</v>
      </c>
      <c r="J28" s="4"/>
      <c r="K28" s="14"/>
    </row>
    <row r="29" spans="3:11" ht="15.75" customHeight="1">
      <c r="C29" s="9" t="s">
        <v>22</v>
      </c>
      <c r="D29" s="4">
        <v>378</v>
      </c>
      <c r="E29" s="4" t="s">
        <v>49</v>
      </c>
      <c r="F29" s="4">
        <v>1.4</v>
      </c>
      <c r="G29" s="4">
        <v>1.6</v>
      </c>
      <c r="H29" s="4">
        <v>17.7</v>
      </c>
      <c r="I29" s="22">
        <v>91</v>
      </c>
      <c r="J29" s="4"/>
      <c r="K29" s="14"/>
    </row>
    <row r="30" spans="3:11" ht="12.75">
      <c r="C30" s="9" t="s">
        <v>10</v>
      </c>
      <c r="D30" s="4"/>
      <c r="E30" s="4">
        <v>30</v>
      </c>
      <c r="F30" s="4">
        <v>2.4</v>
      </c>
      <c r="G30" s="4">
        <v>0.4</v>
      </c>
      <c r="H30" s="4">
        <v>12.6</v>
      </c>
      <c r="I30" s="22">
        <v>63.6</v>
      </c>
      <c r="J30" s="4"/>
      <c r="K30" s="14"/>
    </row>
    <row r="31" spans="3:11" ht="12.75">
      <c r="C31" s="2"/>
      <c r="D31" s="4"/>
      <c r="E31" s="4"/>
      <c r="F31" s="6">
        <f>SUM(F28:F30)</f>
        <v>13.92</v>
      </c>
      <c r="G31" s="6">
        <f>SUM(G28:G30)</f>
        <v>15.64</v>
      </c>
      <c r="H31" s="6">
        <f>SUM(H28:H30)</f>
        <v>91.24</v>
      </c>
      <c r="I31" s="23">
        <f>SUM(I28:I30)</f>
        <v>561.6</v>
      </c>
      <c r="J31" s="4"/>
      <c r="K31" s="14"/>
    </row>
    <row r="32" spans="3:11" ht="12.75">
      <c r="C32" s="6" t="s">
        <v>11</v>
      </c>
      <c r="D32" s="4"/>
      <c r="E32" s="4"/>
      <c r="F32" s="4"/>
      <c r="G32" s="4"/>
      <c r="H32" s="4"/>
      <c r="I32" s="22"/>
      <c r="J32" s="4"/>
      <c r="K32" s="14"/>
    </row>
    <row r="33" spans="3:11" ht="15.75" customHeight="1">
      <c r="C33" s="5" t="s">
        <v>51</v>
      </c>
      <c r="D33" s="4">
        <v>66</v>
      </c>
      <c r="E33" s="4">
        <v>120</v>
      </c>
      <c r="F33" s="4">
        <v>1.44</v>
      </c>
      <c r="G33" s="4">
        <v>0.96</v>
      </c>
      <c r="H33" s="4">
        <v>30.48</v>
      </c>
      <c r="I33" s="22">
        <v>136.8</v>
      </c>
      <c r="J33" s="4"/>
      <c r="K33" s="14"/>
    </row>
    <row r="34" spans="3:11" ht="24">
      <c r="C34" s="9" t="s">
        <v>38</v>
      </c>
      <c r="D34" s="4">
        <v>82</v>
      </c>
      <c r="E34" s="4">
        <v>300</v>
      </c>
      <c r="F34" s="4">
        <v>2.2</v>
      </c>
      <c r="G34" s="4">
        <v>5.88</v>
      </c>
      <c r="H34" s="4">
        <v>18.24</v>
      </c>
      <c r="I34" s="22">
        <v>134.7</v>
      </c>
      <c r="J34" s="4"/>
      <c r="K34" s="14"/>
    </row>
    <row r="35" spans="3:11" ht="12.75">
      <c r="C35" s="9" t="s">
        <v>50</v>
      </c>
      <c r="D35" s="4">
        <v>288</v>
      </c>
      <c r="E35" s="4" t="s">
        <v>45</v>
      </c>
      <c r="F35" s="4">
        <v>11.7</v>
      </c>
      <c r="G35" s="4">
        <v>11.4</v>
      </c>
      <c r="H35" s="4">
        <v>0.9</v>
      </c>
      <c r="I35" s="22">
        <v>153</v>
      </c>
      <c r="J35" s="4"/>
      <c r="K35" s="14"/>
    </row>
    <row r="36" spans="3:11" ht="12.75">
      <c r="C36" s="9" t="s">
        <v>25</v>
      </c>
      <c r="D36" s="4">
        <v>312</v>
      </c>
      <c r="E36" s="4">
        <v>200</v>
      </c>
      <c r="F36" s="4">
        <v>4.16</v>
      </c>
      <c r="G36" s="4">
        <v>6.8</v>
      </c>
      <c r="H36" s="4">
        <v>24.76</v>
      </c>
      <c r="I36" s="22">
        <v>176.8</v>
      </c>
      <c r="J36" s="4"/>
      <c r="K36" s="14"/>
    </row>
    <row r="37" spans="3:11" ht="12.75">
      <c r="C37" s="9" t="s">
        <v>30</v>
      </c>
      <c r="D37" s="4">
        <v>349</v>
      </c>
      <c r="E37" s="4">
        <v>200</v>
      </c>
      <c r="F37" s="4">
        <v>0.08</v>
      </c>
      <c r="G37" s="4">
        <v>0</v>
      </c>
      <c r="H37" s="4">
        <v>21.82</v>
      </c>
      <c r="I37" s="22">
        <v>87.6</v>
      </c>
      <c r="J37" s="4"/>
      <c r="K37" s="14"/>
    </row>
    <row r="38" spans="3:11" ht="12.75">
      <c r="C38" s="9" t="s">
        <v>10</v>
      </c>
      <c r="D38" s="4"/>
      <c r="E38" s="4">
        <v>60</v>
      </c>
      <c r="F38" s="4">
        <v>4.8</v>
      </c>
      <c r="G38" s="4">
        <v>0.8</v>
      </c>
      <c r="H38" s="4">
        <v>25.2</v>
      </c>
      <c r="I38" s="22">
        <v>127.2</v>
      </c>
      <c r="J38" s="4"/>
      <c r="K38" s="14"/>
    </row>
    <row r="39" spans="3:11" ht="12.75">
      <c r="C39" s="9"/>
      <c r="D39" s="4"/>
      <c r="E39" s="4"/>
      <c r="F39" s="6">
        <f>SUM(F33:F38)</f>
        <v>24.38</v>
      </c>
      <c r="G39" s="6">
        <f>SUM(G33:G38)</f>
        <v>25.840000000000003</v>
      </c>
      <c r="H39" s="6">
        <f>SUM(H33:H38)</f>
        <v>121.39999999999999</v>
      </c>
      <c r="I39" s="23">
        <f>SUM(I33:I38)</f>
        <v>816.1</v>
      </c>
      <c r="J39" s="4"/>
      <c r="K39" s="14"/>
    </row>
    <row r="40" spans="3:11" ht="12.75">
      <c r="C40" s="13" t="s">
        <v>15</v>
      </c>
      <c r="D40" s="6"/>
      <c r="E40" s="6" t="s">
        <v>14</v>
      </c>
      <c r="F40" s="6">
        <f>SUM(F31+F39)</f>
        <v>38.3</v>
      </c>
      <c r="G40" s="6">
        <f>SUM(G31+G39)</f>
        <v>41.480000000000004</v>
      </c>
      <c r="H40" s="6">
        <f>SUM(H31+H39)</f>
        <v>212.64</v>
      </c>
      <c r="I40" s="23">
        <f>SUM(I31+I39)</f>
        <v>1377.7</v>
      </c>
      <c r="J40" s="6"/>
      <c r="K40" s="16"/>
    </row>
    <row r="41" spans="3:11" ht="15.75">
      <c r="C41" s="68" t="s">
        <v>17</v>
      </c>
      <c r="D41" s="69"/>
      <c r="E41" s="69"/>
      <c r="F41" s="69"/>
      <c r="G41" s="69"/>
      <c r="H41" s="69"/>
      <c r="I41" s="70"/>
      <c r="J41" s="43"/>
      <c r="K41" s="28"/>
    </row>
    <row r="42" spans="3:11" ht="12.75">
      <c r="C42" s="3" t="s">
        <v>7</v>
      </c>
      <c r="D42" s="2"/>
      <c r="E42" s="2"/>
      <c r="F42" s="2"/>
      <c r="G42" s="2"/>
      <c r="H42" s="2"/>
      <c r="I42" s="21"/>
      <c r="J42" s="2"/>
      <c r="K42" s="8"/>
    </row>
    <row r="43" spans="3:11" ht="12.75">
      <c r="C43" s="9" t="s">
        <v>52</v>
      </c>
      <c r="D43" s="4">
        <v>173</v>
      </c>
      <c r="E43" s="4" t="s">
        <v>86</v>
      </c>
      <c r="F43" s="4">
        <v>9.46</v>
      </c>
      <c r="G43" s="4">
        <v>12.54</v>
      </c>
      <c r="H43" s="4">
        <v>51.81</v>
      </c>
      <c r="I43" s="22">
        <v>359.7</v>
      </c>
      <c r="J43" s="4"/>
      <c r="K43" s="14"/>
    </row>
    <row r="44" spans="3:11" ht="24">
      <c r="C44" s="9" t="s">
        <v>53</v>
      </c>
      <c r="D44" s="4">
        <v>379</v>
      </c>
      <c r="E44" s="4">
        <v>200</v>
      </c>
      <c r="F44" s="4">
        <v>3.58</v>
      </c>
      <c r="G44" s="4">
        <v>2.68</v>
      </c>
      <c r="H44" s="4">
        <v>28.34</v>
      </c>
      <c r="I44" s="22">
        <v>151.8</v>
      </c>
      <c r="J44" s="4"/>
      <c r="K44" s="14"/>
    </row>
    <row r="45" spans="3:11" ht="12.75">
      <c r="C45" s="9" t="s">
        <v>10</v>
      </c>
      <c r="D45" s="4"/>
      <c r="E45" s="4">
        <v>30</v>
      </c>
      <c r="F45" s="4">
        <v>2.4</v>
      </c>
      <c r="G45" s="4">
        <v>0.4</v>
      </c>
      <c r="H45" s="4">
        <v>12.6</v>
      </c>
      <c r="I45" s="22">
        <v>63.6</v>
      </c>
      <c r="J45" s="4"/>
      <c r="K45" s="14"/>
    </row>
    <row r="46" spans="3:11" ht="12.75">
      <c r="C46" s="9"/>
      <c r="D46" s="4"/>
      <c r="E46" s="4"/>
      <c r="F46" s="6">
        <f>SUM(F43:F45)</f>
        <v>15.440000000000001</v>
      </c>
      <c r="G46" s="6">
        <f>SUM(G43:G45)</f>
        <v>15.62</v>
      </c>
      <c r="H46" s="6">
        <f>SUM(H43:H45)</f>
        <v>92.75</v>
      </c>
      <c r="I46" s="23">
        <f>SUM(I43:I45)</f>
        <v>575.1</v>
      </c>
      <c r="J46" s="4"/>
      <c r="K46" s="14"/>
    </row>
    <row r="47" spans="3:11" ht="12.75">
      <c r="C47" s="6" t="s">
        <v>11</v>
      </c>
      <c r="D47" s="4"/>
      <c r="E47" s="4"/>
      <c r="F47" s="4"/>
      <c r="G47" s="4"/>
      <c r="H47" s="4"/>
      <c r="I47" s="22"/>
      <c r="J47" s="4"/>
      <c r="K47" s="14"/>
    </row>
    <row r="48" spans="3:11" ht="24">
      <c r="C48" s="9" t="s">
        <v>54</v>
      </c>
      <c r="D48" s="4">
        <v>45</v>
      </c>
      <c r="E48" s="4">
        <v>120</v>
      </c>
      <c r="F48" s="4">
        <v>1.68</v>
      </c>
      <c r="G48" s="4">
        <v>5.52</v>
      </c>
      <c r="H48" s="4">
        <v>12.36</v>
      </c>
      <c r="I48" s="22">
        <v>105.6</v>
      </c>
      <c r="J48" s="4"/>
      <c r="K48" s="14"/>
    </row>
    <row r="49" spans="3:11" ht="12.75">
      <c r="C49" s="9" t="s">
        <v>39</v>
      </c>
      <c r="D49" s="4">
        <v>98</v>
      </c>
      <c r="E49" s="4">
        <v>300</v>
      </c>
      <c r="F49" s="4">
        <v>2.28</v>
      </c>
      <c r="G49" s="4">
        <v>5.96</v>
      </c>
      <c r="H49" s="4">
        <v>20.22</v>
      </c>
      <c r="I49" s="22">
        <v>143.7</v>
      </c>
      <c r="J49" s="4"/>
      <c r="K49" s="14"/>
    </row>
    <row r="50" spans="3:11" ht="12.75">
      <c r="C50" s="9" t="s">
        <v>55</v>
      </c>
      <c r="D50" s="4">
        <v>265</v>
      </c>
      <c r="E50" s="4" t="s">
        <v>87</v>
      </c>
      <c r="F50" s="4">
        <v>22.93</v>
      </c>
      <c r="G50" s="4">
        <v>8.8</v>
      </c>
      <c r="H50" s="4">
        <v>36.8</v>
      </c>
      <c r="I50" s="22">
        <v>318.67</v>
      </c>
      <c r="J50" s="4"/>
      <c r="K50" s="14"/>
    </row>
    <row r="51" spans="3:11" ht="12.75">
      <c r="C51" s="9" t="s">
        <v>58</v>
      </c>
      <c r="D51" s="4">
        <v>348</v>
      </c>
      <c r="E51" s="4">
        <v>200</v>
      </c>
      <c r="F51" s="4">
        <v>0.58</v>
      </c>
      <c r="G51" s="4">
        <v>0</v>
      </c>
      <c r="H51" s="4">
        <v>37</v>
      </c>
      <c r="I51" s="22">
        <v>150.4</v>
      </c>
      <c r="J51" s="4"/>
      <c r="K51" s="14"/>
    </row>
    <row r="52" spans="3:11" ht="12.75">
      <c r="C52" s="9" t="s">
        <v>10</v>
      </c>
      <c r="D52" s="4"/>
      <c r="E52" s="4">
        <v>60</v>
      </c>
      <c r="F52" s="4">
        <v>4.8</v>
      </c>
      <c r="G52" s="4">
        <v>0.8</v>
      </c>
      <c r="H52" s="4">
        <v>25.2</v>
      </c>
      <c r="I52" s="22">
        <v>127.2</v>
      </c>
      <c r="J52" s="4"/>
      <c r="K52" s="14"/>
    </row>
    <row r="53" spans="3:11" ht="12.75">
      <c r="C53" s="9"/>
      <c r="D53" s="4"/>
      <c r="E53" s="4"/>
      <c r="F53" s="6">
        <f>SUM(F48:F52)</f>
        <v>32.269999999999996</v>
      </c>
      <c r="G53" s="6">
        <f>SUM(G48:G52)</f>
        <v>21.080000000000002</v>
      </c>
      <c r="H53" s="6">
        <f>SUM(H48:H52)</f>
        <v>131.57999999999998</v>
      </c>
      <c r="I53" s="23">
        <f>SUM(I48:I52)</f>
        <v>845.57</v>
      </c>
      <c r="J53" s="4"/>
      <c r="K53" s="14"/>
    </row>
    <row r="54" spans="3:11" ht="12.75">
      <c r="C54" s="13" t="s">
        <v>15</v>
      </c>
      <c r="D54" s="6"/>
      <c r="E54" s="6"/>
      <c r="F54" s="6">
        <f>SUM(F46+F53)</f>
        <v>47.709999999999994</v>
      </c>
      <c r="G54" s="6">
        <f>SUM(G46+G53)</f>
        <v>36.7</v>
      </c>
      <c r="H54" s="6">
        <f>SUM(H46+H53)</f>
        <v>224.32999999999998</v>
      </c>
      <c r="I54" s="23">
        <f>SUM(I46+I53)</f>
        <v>1420.67</v>
      </c>
      <c r="J54" s="6"/>
      <c r="K54" s="16"/>
    </row>
    <row r="55" spans="3:11" ht="12.75">
      <c r="C55" s="9"/>
      <c r="D55" s="4"/>
      <c r="E55" s="4"/>
      <c r="F55" s="4"/>
      <c r="G55" s="4"/>
      <c r="H55" s="4"/>
      <c r="I55" s="22"/>
      <c r="J55" s="4"/>
      <c r="K55" s="14"/>
    </row>
    <row r="56" spans="3:11" ht="15.75">
      <c r="C56" s="68" t="s">
        <v>18</v>
      </c>
      <c r="D56" s="69"/>
      <c r="E56" s="69"/>
      <c r="F56" s="69"/>
      <c r="G56" s="69"/>
      <c r="H56" s="69"/>
      <c r="I56" s="70"/>
      <c r="J56" s="43"/>
      <c r="K56" s="28"/>
    </row>
    <row r="57" spans="3:11" ht="15.75">
      <c r="C57" s="6" t="s">
        <v>7</v>
      </c>
      <c r="D57" s="17"/>
      <c r="E57" s="17"/>
      <c r="F57" s="17"/>
      <c r="G57" s="17"/>
      <c r="H57" s="17"/>
      <c r="I57" s="15"/>
      <c r="J57" s="17"/>
      <c r="K57" s="30"/>
    </row>
    <row r="58" spans="3:11" ht="24">
      <c r="C58" s="5" t="s">
        <v>59</v>
      </c>
      <c r="D58" s="4">
        <v>175</v>
      </c>
      <c r="E58" s="4" t="s">
        <v>88</v>
      </c>
      <c r="F58" s="4">
        <v>7.63</v>
      </c>
      <c r="G58" s="4">
        <v>15.13</v>
      </c>
      <c r="H58" s="4">
        <v>43.75</v>
      </c>
      <c r="I58" s="22">
        <v>341.25</v>
      </c>
      <c r="J58" s="4"/>
      <c r="K58" s="14"/>
    </row>
    <row r="59" spans="3:11" ht="12.75">
      <c r="C59" s="9" t="s">
        <v>12</v>
      </c>
      <c r="D59" s="4">
        <v>377</v>
      </c>
      <c r="E59" s="4" t="s">
        <v>13</v>
      </c>
      <c r="F59" s="4">
        <v>0.2</v>
      </c>
      <c r="G59" s="4"/>
      <c r="H59" s="4">
        <v>16</v>
      </c>
      <c r="I59" s="22">
        <v>65</v>
      </c>
      <c r="J59" s="4"/>
      <c r="K59" s="14"/>
    </row>
    <row r="60" spans="3:11" ht="12.75">
      <c r="C60" s="9" t="s">
        <v>60</v>
      </c>
      <c r="D60" s="4">
        <v>3</v>
      </c>
      <c r="E60" s="4" t="s">
        <v>61</v>
      </c>
      <c r="F60" s="4">
        <v>6.5</v>
      </c>
      <c r="G60" s="4">
        <v>8.7</v>
      </c>
      <c r="H60" s="4">
        <v>14.2</v>
      </c>
      <c r="I60" s="22">
        <v>161</v>
      </c>
      <c r="J60" s="4"/>
      <c r="K60" s="14"/>
    </row>
    <row r="61" spans="3:11" ht="12.75">
      <c r="C61" s="5"/>
      <c r="D61" s="4"/>
      <c r="E61" s="4"/>
      <c r="F61" s="6">
        <f>SUM(F58:F60)</f>
        <v>14.33</v>
      </c>
      <c r="G61" s="6">
        <f>SUM(G58:G60)</f>
        <v>23.83</v>
      </c>
      <c r="H61" s="6">
        <f>SUM(H58:H60)</f>
        <v>73.95</v>
      </c>
      <c r="I61" s="23">
        <f>SUM(I58:I60)</f>
        <v>567.25</v>
      </c>
      <c r="J61" s="4"/>
      <c r="K61" s="14"/>
    </row>
    <row r="62" spans="3:11" ht="12.75">
      <c r="C62" s="6" t="s">
        <v>11</v>
      </c>
      <c r="D62" s="4"/>
      <c r="E62" s="4"/>
      <c r="F62" s="4"/>
      <c r="G62" s="4"/>
      <c r="H62" s="4"/>
      <c r="I62" s="22"/>
      <c r="J62" s="4"/>
      <c r="K62" s="14"/>
    </row>
    <row r="63" spans="3:11" ht="24">
      <c r="C63" s="5" t="s">
        <v>62</v>
      </c>
      <c r="D63" s="4">
        <v>19</v>
      </c>
      <c r="E63" s="4">
        <v>120</v>
      </c>
      <c r="F63" s="4">
        <v>1.2</v>
      </c>
      <c r="G63" s="4">
        <v>7.2</v>
      </c>
      <c r="H63" s="4">
        <v>4.8</v>
      </c>
      <c r="I63" s="22">
        <v>88.8</v>
      </c>
      <c r="J63" s="4"/>
      <c r="K63" s="14"/>
    </row>
    <row r="64" spans="3:11" ht="24">
      <c r="C64" s="5" t="s">
        <v>63</v>
      </c>
      <c r="D64" s="4">
        <v>103</v>
      </c>
      <c r="E64" s="4">
        <v>300</v>
      </c>
      <c r="F64" s="4">
        <v>3.18</v>
      </c>
      <c r="G64" s="4">
        <v>3.34</v>
      </c>
      <c r="H64" s="4">
        <v>29.08</v>
      </c>
      <c r="I64" s="22">
        <v>159</v>
      </c>
      <c r="J64" s="4"/>
      <c r="K64" s="14"/>
    </row>
    <row r="65" spans="3:11" ht="12.75">
      <c r="C65" s="5" t="s">
        <v>64</v>
      </c>
      <c r="D65" s="4">
        <v>230</v>
      </c>
      <c r="E65" s="4" t="s">
        <v>45</v>
      </c>
      <c r="F65" s="4">
        <v>7.6</v>
      </c>
      <c r="G65" s="4">
        <v>7.7</v>
      </c>
      <c r="H65" s="4">
        <v>1.5</v>
      </c>
      <c r="I65" s="22">
        <v>106</v>
      </c>
      <c r="J65" s="4"/>
      <c r="K65" s="14"/>
    </row>
    <row r="66" spans="3:11" ht="12.75">
      <c r="C66" s="9" t="s">
        <v>25</v>
      </c>
      <c r="D66" s="4">
        <v>312</v>
      </c>
      <c r="E66" s="4">
        <v>220</v>
      </c>
      <c r="F66" s="4">
        <v>4.58</v>
      </c>
      <c r="G66" s="4">
        <v>7.48</v>
      </c>
      <c r="H66" s="4">
        <v>27.24</v>
      </c>
      <c r="I66" s="22">
        <v>194.48</v>
      </c>
      <c r="J66" s="4"/>
      <c r="K66" s="14"/>
    </row>
    <row r="67" spans="3:11" ht="12.75">
      <c r="C67" s="5" t="s">
        <v>57</v>
      </c>
      <c r="D67" s="4">
        <v>348</v>
      </c>
      <c r="E67" s="4">
        <v>200</v>
      </c>
      <c r="F67" s="4">
        <v>1.04</v>
      </c>
      <c r="G67" s="4">
        <v>0</v>
      </c>
      <c r="H67" s="4">
        <v>34</v>
      </c>
      <c r="I67" s="22">
        <v>140.2</v>
      </c>
      <c r="J67" s="4"/>
      <c r="K67" s="14"/>
    </row>
    <row r="68" spans="3:11" ht="12.75">
      <c r="C68" s="9" t="s">
        <v>10</v>
      </c>
      <c r="D68" s="4"/>
      <c r="E68" s="4">
        <v>60</v>
      </c>
      <c r="F68" s="4">
        <v>4.8</v>
      </c>
      <c r="G68" s="4">
        <v>0.8</v>
      </c>
      <c r="H68" s="4">
        <v>25.2</v>
      </c>
      <c r="I68" s="22">
        <v>127.2</v>
      </c>
      <c r="J68" s="4"/>
      <c r="K68" s="14"/>
    </row>
    <row r="69" spans="3:11" ht="12.75">
      <c r="C69" s="9"/>
      <c r="D69" s="4"/>
      <c r="E69" s="4"/>
      <c r="F69" s="6">
        <f>SUM(F63:F68)</f>
        <v>22.400000000000002</v>
      </c>
      <c r="G69" s="6">
        <f>SUM(G63:G68)</f>
        <v>26.52</v>
      </c>
      <c r="H69" s="6">
        <f>SUM(H63:H68)</f>
        <v>121.82</v>
      </c>
      <c r="I69" s="23">
        <f>SUM(I63:I68)</f>
        <v>815.6800000000001</v>
      </c>
      <c r="J69" s="4"/>
      <c r="K69" s="14"/>
    </row>
    <row r="70" spans="3:11" ht="12.75">
      <c r="C70" s="13" t="s">
        <v>15</v>
      </c>
      <c r="D70" s="6"/>
      <c r="E70" s="6"/>
      <c r="F70" s="6">
        <f>SUM(F61+F69)</f>
        <v>36.730000000000004</v>
      </c>
      <c r="G70" s="6">
        <f>SUM(G61+G69)</f>
        <v>50.349999999999994</v>
      </c>
      <c r="H70" s="6">
        <f>SUM(H61+H69)</f>
        <v>195.76999999999998</v>
      </c>
      <c r="I70" s="23">
        <f>SUM(I61+I69)</f>
        <v>1382.93</v>
      </c>
      <c r="J70" s="6"/>
      <c r="K70" s="16"/>
    </row>
    <row r="71" spans="3:11" ht="15.75">
      <c r="C71" s="68" t="s">
        <v>19</v>
      </c>
      <c r="D71" s="69"/>
      <c r="E71" s="69"/>
      <c r="F71" s="69"/>
      <c r="G71" s="69"/>
      <c r="H71" s="69"/>
      <c r="I71" s="70"/>
      <c r="J71" s="43"/>
      <c r="K71" s="28"/>
    </row>
    <row r="72" spans="3:11" ht="12.75">
      <c r="C72" s="6" t="s">
        <v>7</v>
      </c>
      <c r="D72" s="4"/>
      <c r="E72" s="4"/>
      <c r="F72" s="4"/>
      <c r="G72" s="4"/>
      <c r="H72" s="4"/>
      <c r="I72" s="22"/>
      <c r="J72" s="4"/>
      <c r="K72" s="14"/>
    </row>
    <row r="73" spans="3:11" ht="24">
      <c r="C73" s="9" t="s">
        <v>65</v>
      </c>
      <c r="D73" s="4">
        <v>181</v>
      </c>
      <c r="E73" s="4" t="s">
        <v>89</v>
      </c>
      <c r="F73" s="4">
        <v>6.71</v>
      </c>
      <c r="G73" s="4">
        <v>12.43</v>
      </c>
      <c r="H73" s="4">
        <v>47.74</v>
      </c>
      <c r="I73" s="22">
        <v>330</v>
      </c>
      <c r="J73" s="4"/>
      <c r="K73" s="14"/>
    </row>
    <row r="74" spans="3:11" ht="12.75">
      <c r="C74" s="9" t="s">
        <v>10</v>
      </c>
      <c r="D74" s="4"/>
      <c r="E74" s="4">
        <v>30</v>
      </c>
      <c r="F74" s="4">
        <v>2.4</v>
      </c>
      <c r="G74" s="4">
        <v>0.4</v>
      </c>
      <c r="H74" s="4">
        <v>12.6</v>
      </c>
      <c r="I74" s="22">
        <v>63.6</v>
      </c>
      <c r="J74" s="4"/>
      <c r="K74" s="14"/>
    </row>
    <row r="75" spans="3:11" ht="12.75">
      <c r="C75" s="9" t="s">
        <v>9</v>
      </c>
      <c r="D75" s="4">
        <v>382</v>
      </c>
      <c r="E75" s="4">
        <v>200</v>
      </c>
      <c r="F75" s="4">
        <v>3.76</v>
      </c>
      <c r="G75" s="4">
        <v>3.2</v>
      </c>
      <c r="H75" s="4">
        <v>26.74</v>
      </c>
      <c r="I75" s="22">
        <v>150.8</v>
      </c>
      <c r="J75" s="4"/>
      <c r="K75" s="14"/>
    </row>
    <row r="76" spans="3:11" ht="12.75">
      <c r="C76" s="9"/>
      <c r="D76" s="4"/>
      <c r="E76" s="4"/>
      <c r="F76" s="6">
        <f>SUM(F73:F75)</f>
        <v>12.87</v>
      </c>
      <c r="G76" s="6">
        <f>SUM(G73:G75)</f>
        <v>16.03</v>
      </c>
      <c r="H76" s="6">
        <f>SUM(H73:H75)</f>
        <v>87.08</v>
      </c>
      <c r="I76" s="23">
        <f>SUM(I73:I75)</f>
        <v>544.4000000000001</v>
      </c>
      <c r="J76" s="4"/>
      <c r="K76" s="14"/>
    </row>
    <row r="77" spans="3:11" ht="12.75">
      <c r="C77" s="6" t="s">
        <v>11</v>
      </c>
      <c r="D77" s="4"/>
      <c r="E77" s="4"/>
      <c r="F77" s="4"/>
      <c r="G77" s="4"/>
      <c r="H77" s="4"/>
      <c r="I77" s="22"/>
      <c r="J77" s="4"/>
      <c r="K77" s="14"/>
    </row>
    <row r="78" spans="3:11" ht="12.75">
      <c r="C78" s="9" t="s">
        <v>66</v>
      </c>
      <c r="D78" s="4">
        <v>48</v>
      </c>
      <c r="E78" s="4">
        <v>100</v>
      </c>
      <c r="F78" s="4">
        <v>0.9</v>
      </c>
      <c r="G78" s="4">
        <v>7</v>
      </c>
      <c r="H78" s="4">
        <v>5.8</v>
      </c>
      <c r="I78" s="22">
        <v>90</v>
      </c>
      <c r="J78" s="4"/>
      <c r="K78" s="14"/>
    </row>
    <row r="79" spans="3:11" ht="24">
      <c r="C79" s="9" t="s">
        <v>38</v>
      </c>
      <c r="D79" s="4">
        <v>82</v>
      </c>
      <c r="E79" s="4">
        <v>250</v>
      </c>
      <c r="F79" s="4">
        <v>1.83</v>
      </c>
      <c r="G79" s="4">
        <v>4.9</v>
      </c>
      <c r="H79" s="4">
        <v>15.2</v>
      </c>
      <c r="I79" s="22">
        <v>112.25</v>
      </c>
      <c r="J79" s="4"/>
      <c r="K79" s="14"/>
    </row>
    <row r="80" spans="3:11" ht="12.75">
      <c r="C80" s="9" t="s">
        <v>33</v>
      </c>
      <c r="D80" s="4">
        <v>260</v>
      </c>
      <c r="E80" s="4" t="s">
        <v>67</v>
      </c>
      <c r="F80" s="4">
        <v>15.4</v>
      </c>
      <c r="G80" s="4">
        <v>6.4</v>
      </c>
      <c r="H80" s="4">
        <v>3.7</v>
      </c>
      <c r="I80" s="22">
        <v>134</v>
      </c>
      <c r="J80" s="4"/>
      <c r="K80" s="14"/>
    </row>
    <row r="81" spans="3:11" ht="12.75">
      <c r="C81" s="9" t="s">
        <v>31</v>
      </c>
      <c r="D81" s="4">
        <v>171</v>
      </c>
      <c r="E81" s="4">
        <v>150</v>
      </c>
      <c r="F81" s="4">
        <v>10.9</v>
      </c>
      <c r="G81" s="4">
        <v>6.1</v>
      </c>
      <c r="H81" s="4">
        <v>57.1</v>
      </c>
      <c r="I81" s="22">
        <v>327</v>
      </c>
      <c r="J81" s="4"/>
      <c r="K81" s="14"/>
    </row>
    <row r="82" spans="3:11" ht="12.75">
      <c r="C82" s="9" t="s">
        <v>28</v>
      </c>
      <c r="D82" s="4">
        <v>376</v>
      </c>
      <c r="E82" s="4" t="s">
        <v>68</v>
      </c>
      <c r="F82" s="4">
        <v>0.1</v>
      </c>
      <c r="G82" s="4">
        <v>0</v>
      </c>
      <c r="H82" s="4">
        <v>15</v>
      </c>
      <c r="I82" s="22">
        <v>60</v>
      </c>
      <c r="J82" s="4"/>
      <c r="K82" s="14"/>
    </row>
    <row r="83" spans="3:11" ht="12.75">
      <c r="C83" s="9" t="s">
        <v>10</v>
      </c>
      <c r="D83" s="4"/>
      <c r="E83" s="4">
        <v>2</v>
      </c>
      <c r="F83" s="4">
        <v>4.6</v>
      </c>
      <c r="G83" s="4">
        <v>0.8</v>
      </c>
      <c r="H83" s="4">
        <v>24.6</v>
      </c>
      <c r="I83" s="22">
        <v>126</v>
      </c>
      <c r="J83" s="4"/>
      <c r="K83" s="14"/>
    </row>
    <row r="84" spans="3:11" ht="12.75">
      <c r="C84" s="9"/>
      <c r="D84" s="4"/>
      <c r="E84" s="4"/>
      <c r="F84" s="6">
        <f>SUM(F78:F83)</f>
        <v>33.730000000000004</v>
      </c>
      <c r="G84" s="6">
        <f>SUM(G78:G83)</f>
        <v>25.2</v>
      </c>
      <c r="H84" s="6">
        <f>SUM(H78:H83)</f>
        <v>121.4</v>
      </c>
      <c r="I84" s="23">
        <f>SUM(I78:I83)</f>
        <v>849.25</v>
      </c>
      <c r="J84" s="4"/>
      <c r="K84" s="14"/>
    </row>
    <row r="85" spans="3:11" ht="12.75">
      <c r="C85" s="13" t="s">
        <v>15</v>
      </c>
      <c r="D85" s="6"/>
      <c r="E85" s="6"/>
      <c r="F85" s="6">
        <f>SUM(F76+F84)</f>
        <v>46.6</v>
      </c>
      <c r="G85" s="6">
        <f>SUM(G76+G84)</f>
        <v>41.230000000000004</v>
      </c>
      <c r="H85" s="6">
        <f>SUM(H76+H84)</f>
        <v>208.48000000000002</v>
      </c>
      <c r="I85" s="23">
        <f>SUM(I76+I84)</f>
        <v>1393.65</v>
      </c>
      <c r="J85" s="4"/>
      <c r="K85" s="14"/>
    </row>
    <row r="86" spans="3:11" ht="15.75">
      <c r="C86" s="68" t="s">
        <v>92</v>
      </c>
      <c r="D86" s="69"/>
      <c r="E86" s="69"/>
      <c r="F86" s="69"/>
      <c r="G86" s="69"/>
      <c r="H86" s="69"/>
      <c r="I86" s="70"/>
      <c r="J86" s="43"/>
      <c r="K86" s="28"/>
    </row>
    <row r="87" spans="3:11" ht="12.75">
      <c r="C87" s="6" t="s">
        <v>7</v>
      </c>
      <c r="D87" s="18"/>
      <c r="E87" s="4"/>
      <c r="F87" s="19"/>
      <c r="G87" s="19"/>
      <c r="H87" s="4"/>
      <c r="I87" s="22"/>
      <c r="J87" s="4"/>
      <c r="K87" s="14"/>
    </row>
    <row r="88" spans="3:11" ht="24">
      <c r="C88" s="9" t="s">
        <v>69</v>
      </c>
      <c r="D88" s="4">
        <v>219</v>
      </c>
      <c r="E88" s="4" t="s">
        <v>71</v>
      </c>
      <c r="F88" s="4">
        <v>28.2</v>
      </c>
      <c r="G88" s="4">
        <v>22.5</v>
      </c>
      <c r="H88" s="4">
        <v>19.2</v>
      </c>
      <c r="I88" s="22">
        <v>393</v>
      </c>
      <c r="J88" s="4"/>
      <c r="K88" s="14"/>
    </row>
    <row r="89" spans="3:11" ht="24">
      <c r="C89" s="9" t="s">
        <v>53</v>
      </c>
      <c r="D89" s="4">
        <v>379</v>
      </c>
      <c r="E89" s="4">
        <v>200</v>
      </c>
      <c r="F89" s="4">
        <v>3.58</v>
      </c>
      <c r="G89" s="4">
        <v>2.68</v>
      </c>
      <c r="H89" s="4">
        <v>28.34</v>
      </c>
      <c r="I89" s="22">
        <v>151.8</v>
      </c>
      <c r="J89" s="4"/>
      <c r="K89" s="14"/>
    </row>
    <row r="90" spans="3:11" ht="12.75">
      <c r="C90" s="9"/>
      <c r="D90" s="4"/>
      <c r="E90" s="4"/>
      <c r="F90" s="6">
        <f>SUM(F88:F89)</f>
        <v>31.78</v>
      </c>
      <c r="G90" s="6">
        <f>SUM(G88:G89)</f>
        <v>25.18</v>
      </c>
      <c r="H90" s="6">
        <f>SUM(H88:H89)</f>
        <v>47.54</v>
      </c>
      <c r="I90" s="23">
        <f>SUM(I88:I89)</f>
        <v>544.8</v>
      </c>
      <c r="J90" s="4"/>
      <c r="K90" s="14"/>
    </row>
    <row r="91" spans="3:11" ht="12.75">
      <c r="C91" s="6" t="s">
        <v>11</v>
      </c>
      <c r="D91" s="4"/>
      <c r="E91" s="4"/>
      <c r="F91" s="4"/>
      <c r="G91" s="4"/>
      <c r="H91" s="4"/>
      <c r="I91" s="22"/>
      <c r="J91" s="4"/>
      <c r="K91" s="14"/>
    </row>
    <row r="92" spans="3:11" ht="24">
      <c r="C92" s="9" t="s">
        <v>54</v>
      </c>
      <c r="D92" s="4">
        <v>45</v>
      </c>
      <c r="E92" s="4">
        <v>120</v>
      </c>
      <c r="F92" s="4">
        <v>1.68</v>
      </c>
      <c r="G92" s="4">
        <v>5.52</v>
      </c>
      <c r="H92" s="4">
        <v>12.36</v>
      </c>
      <c r="I92" s="22">
        <v>105.6</v>
      </c>
      <c r="J92" s="4"/>
      <c r="K92" s="14"/>
    </row>
    <row r="93" spans="3:11" ht="12.75">
      <c r="C93" s="9" t="s">
        <v>29</v>
      </c>
      <c r="D93" s="4">
        <v>98</v>
      </c>
      <c r="E93" s="4">
        <v>300</v>
      </c>
      <c r="F93" s="4">
        <v>2.28</v>
      </c>
      <c r="G93" s="4">
        <v>5.98</v>
      </c>
      <c r="H93" s="4">
        <v>20.22</v>
      </c>
      <c r="I93" s="22">
        <v>143.7</v>
      </c>
      <c r="J93" s="4"/>
      <c r="K93" s="14"/>
    </row>
    <row r="94" spans="3:11" ht="24">
      <c r="C94" s="9" t="s">
        <v>46</v>
      </c>
      <c r="D94" s="4">
        <v>268</v>
      </c>
      <c r="E94" s="4" t="s">
        <v>45</v>
      </c>
      <c r="F94" s="4">
        <v>7.4</v>
      </c>
      <c r="G94" s="4">
        <v>9.7</v>
      </c>
      <c r="H94" s="4">
        <v>11.1</v>
      </c>
      <c r="I94" s="22">
        <v>161</v>
      </c>
      <c r="J94" s="4"/>
      <c r="K94" s="14"/>
    </row>
    <row r="95" spans="3:11" ht="12.75">
      <c r="C95" s="9" t="s">
        <v>25</v>
      </c>
      <c r="D95" s="4">
        <v>312</v>
      </c>
      <c r="E95" s="4">
        <v>220</v>
      </c>
      <c r="F95" s="4">
        <v>4.58</v>
      </c>
      <c r="G95" s="4">
        <v>7.48</v>
      </c>
      <c r="H95" s="4">
        <v>27.24</v>
      </c>
      <c r="I95" s="22">
        <v>194.48</v>
      </c>
      <c r="J95" s="4"/>
      <c r="K95" s="14"/>
    </row>
    <row r="96" spans="3:11" ht="12.75">
      <c r="C96" s="9" t="s">
        <v>30</v>
      </c>
      <c r="D96" s="4">
        <v>349</v>
      </c>
      <c r="E96" s="4">
        <v>200</v>
      </c>
      <c r="F96" s="4">
        <v>0.08</v>
      </c>
      <c r="G96" s="4">
        <v>0</v>
      </c>
      <c r="H96" s="4">
        <v>21.82</v>
      </c>
      <c r="I96" s="22">
        <v>87.6</v>
      </c>
      <c r="J96" s="4"/>
      <c r="K96" s="14"/>
    </row>
    <row r="97" spans="3:11" ht="12.75">
      <c r="C97" s="9" t="s">
        <v>10</v>
      </c>
      <c r="D97" s="4"/>
      <c r="E97" s="4">
        <v>2</v>
      </c>
      <c r="F97" s="4">
        <v>4.6</v>
      </c>
      <c r="G97" s="4">
        <v>0.8</v>
      </c>
      <c r="H97" s="4">
        <v>24.6</v>
      </c>
      <c r="I97" s="22">
        <v>126</v>
      </c>
      <c r="J97" s="4"/>
      <c r="K97" s="14"/>
    </row>
    <row r="98" spans="3:11" ht="12.75">
      <c r="C98" s="9"/>
      <c r="D98" s="4"/>
      <c r="E98" s="4"/>
      <c r="F98" s="6">
        <f>SUM(F92:F97)</f>
        <v>20.619999999999997</v>
      </c>
      <c r="G98" s="6">
        <f>SUM(G92:G97)</f>
        <v>29.48</v>
      </c>
      <c r="H98" s="6">
        <f>SUM(H92:H97)</f>
        <v>117.34</v>
      </c>
      <c r="I98" s="6">
        <f>SUM(I92:I97)</f>
        <v>818.38</v>
      </c>
      <c r="J98" s="4"/>
      <c r="K98" s="14"/>
    </row>
    <row r="99" spans="3:11" ht="12.75">
      <c r="C99" s="13" t="s">
        <v>15</v>
      </c>
      <c r="D99" s="6"/>
      <c r="E99" s="6"/>
      <c r="F99" s="6">
        <f>SUM(F90+F98)</f>
        <v>52.4</v>
      </c>
      <c r="G99" s="6">
        <f>SUM(G90+G98)</f>
        <v>54.66</v>
      </c>
      <c r="H99" s="6">
        <f>SUM(H90+H98)</f>
        <v>164.88</v>
      </c>
      <c r="I99" s="6">
        <f>SUM(I90+I98)</f>
        <v>1363.1799999999998</v>
      </c>
      <c r="J99" s="6"/>
      <c r="K99" s="14"/>
    </row>
    <row r="100" spans="3:11" ht="15.75">
      <c r="C100" s="68" t="s">
        <v>93</v>
      </c>
      <c r="D100" s="69"/>
      <c r="E100" s="69"/>
      <c r="F100" s="69"/>
      <c r="G100" s="69"/>
      <c r="H100" s="69"/>
      <c r="I100" s="70"/>
      <c r="J100" s="43"/>
      <c r="K100" s="28"/>
    </row>
    <row r="101" spans="3:11" ht="12.75">
      <c r="C101" s="6" t="s">
        <v>7</v>
      </c>
      <c r="D101" s="4"/>
      <c r="E101" s="4"/>
      <c r="F101" s="4"/>
      <c r="G101" s="4"/>
      <c r="H101" s="4"/>
      <c r="I101" s="4"/>
      <c r="J101" s="4"/>
      <c r="K101" s="14"/>
    </row>
    <row r="102" spans="3:11" ht="16.5" customHeight="1">
      <c r="C102" s="9" t="s">
        <v>8</v>
      </c>
      <c r="D102" s="4">
        <v>171</v>
      </c>
      <c r="E102" s="4" t="s">
        <v>23</v>
      </c>
      <c r="F102" s="4">
        <v>9.07</v>
      </c>
      <c r="G102" s="4">
        <v>13.6</v>
      </c>
      <c r="H102" s="4">
        <v>55.07</v>
      </c>
      <c r="I102" s="4">
        <v>378.67</v>
      </c>
      <c r="J102" s="4"/>
      <c r="K102" s="14"/>
    </row>
    <row r="103" spans="3:11" ht="12.75">
      <c r="C103" s="9" t="s">
        <v>28</v>
      </c>
      <c r="D103" s="4">
        <v>376</v>
      </c>
      <c r="E103" s="4" t="s">
        <v>68</v>
      </c>
      <c r="F103" s="4">
        <v>0.1</v>
      </c>
      <c r="G103" s="4">
        <v>0</v>
      </c>
      <c r="H103" s="4">
        <v>15</v>
      </c>
      <c r="I103" s="4">
        <v>60</v>
      </c>
      <c r="J103" s="4"/>
      <c r="K103" s="14"/>
    </row>
    <row r="104" spans="3:11" ht="12.75">
      <c r="C104" s="9" t="s">
        <v>72</v>
      </c>
      <c r="D104" s="4">
        <v>1</v>
      </c>
      <c r="E104" s="24" t="s">
        <v>73</v>
      </c>
      <c r="F104" s="4">
        <v>2.6</v>
      </c>
      <c r="G104" s="4">
        <v>8.8</v>
      </c>
      <c r="H104" s="4">
        <v>14.3</v>
      </c>
      <c r="I104" s="4">
        <v>147</v>
      </c>
      <c r="J104" s="4"/>
      <c r="K104" s="14"/>
    </row>
    <row r="105" spans="3:11" ht="12.75">
      <c r="C105" s="9"/>
      <c r="D105" s="4"/>
      <c r="E105" s="4"/>
      <c r="F105" s="6">
        <f>SUM(F102:F104)</f>
        <v>11.77</v>
      </c>
      <c r="G105" s="6">
        <f>SUM(G102:G104)</f>
        <v>22.4</v>
      </c>
      <c r="H105" s="6">
        <f>SUM(H102:H104)</f>
        <v>84.36999999999999</v>
      </c>
      <c r="I105" s="6">
        <f>SUM(I102:I104)</f>
        <v>585.6700000000001</v>
      </c>
      <c r="J105" s="4"/>
      <c r="K105" s="14"/>
    </row>
    <row r="106" spans="3:11" ht="12.75">
      <c r="C106" s="6" t="s">
        <v>11</v>
      </c>
      <c r="D106" s="4"/>
      <c r="E106" s="4"/>
      <c r="F106" s="4"/>
      <c r="G106" s="4"/>
      <c r="H106" s="4"/>
      <c r="I106" s="4"/>
      <c r="J106" s="4"/>
      <c r="K106" s="14"/>
    </row>
    <row r="107" spans="3:11" ht="14.25" customHeight="1">
      <c r="C107" s="5" t="s">
        <v>51</v>
      </c>
      <c r="D107" s="4">
        <v>66</v>
      </c>
      <c r="E107" s="4">
        <v>100</v>
      </c>
      <c r="F107" s="4">
        <v>1.2</v>
      </c>
      <c r="G107" s="4">
        <v>0.8</v>
      </c>
      <c r="H107" s="4">
        <v>25.4</v>
      </c>
      <c r="I107" s="4">
        <v>114</v>
      </c>
      <c r="J107" s="4"/>
      <c r="K107" s="14"/>
    </row>
    <row r="108" spans="3:11" ht="24">
      <c r="C108" s="9" t="s">
        <v>38</v>
      </c>
      <c r="D108" s="4">
        <v>82</v>
      </c>
      <c r="E108" s="4">
        <v>250</v>
      </c>
      <c r="F108" s="4">
        <v>1.83</v>
      </c>
      <c r="G108" s="4">
        <v>4.9</v>
      </c>
      <c r="H108" s="4">
        <v>15.2</v>
      </c>
      <c r="I108" s="4">
        <v>112.25</v>
      </c>
      <c r="J108" s="4"/>
      <c r="K108" s="14"/>
    </row>
    <row r="109" spans="3:11" ht="12.75">
      <c r="C109" s="9" t="s">
        <v>35</v>
      </c>
      <c r="D109" s="4">
        <v>261</v>
      </c>
      <c r="E109" s="4" t="s">
        <v>67</v>
      </c>
      <c r="F109" s="4">
        <v>15.1</v>
      </c>
      <c r="G109" s="4">
        <v>7.9</v>
      </c>
      <c r="H109" s="4">
        <v>1.9</v>
      </c>
      <c r="I109" s="4">
        <v>139</v>
      </c>
      <c r="J109" s="4"/>
      <c r="K109" s="14"/>
    </row>
    <row r="110" spans="3:11" ht="12.75">
      <c r="C110" s="9" t="s">
        <v>74</v>
      </c>
      <c r="D110" s="4">
        <v>174</v>
      </c>
      <c r="E110" s="4" t="s">
        <v>34</v>
      </c>
      <c r="F110" s="4">
        <v>6</v>
      </c>
      <c r="G110" s="4">
        <v>11.2</v>
      </c>
      <c r="H110" s="4">
        <v>45</v>
      </c>
      <c r="I110" s="4">
        <v>305</v>
      </c>
      <c r="J110" s="4"/>
      <c r="K110" s="14"/>
    </row>
    <row r="111" spans="3:11" ht="12.75">
      <c r="C111" s="5" t="s">
        <v>40</v>
      </c>
      <c r="D111" s="4">
        <v>377</v>
      </c>
      <c r="E111" s="4">
        <v>200</v>
      </c>
      <c r="F111" s="4">
        <v>0.2</v>
      </c>
      <c r="G111" s="4"/>
      <c r="H111" s="4">
        <v>16</v>
      </c>
      <c r="I111" s="4">
        <v>65</v>
      </c>
      <c r="J111" s="4"/>
      <c r="K111" s="14"/>
    </row>
    <row r="112" spans="3:11" ht="12.75">
      <c r="C112" s="9" t="s">
        <v>10</v>
      </c>
      <c r="D112" s="4"/>
      <c r="E112" s="4">
        <v>2</v>
      </c>
      <c r="F112" s="4">
        <v>4.6</v>
      </c>
      <c r="G112" s="4">
        <v>0.8</v>
      </c>
      <c r="H112" s="4">
        <v>24.6</v>
      </c>
      <c r="I112" s="4">
        <v>126</v>
      </c>
      <c r="J112" s="4"/>
      <c r="K112" s="14"/>
    </row>
    <row r="113" spans="3:11" ht="12.75">
      <c r="C113" s="9"/>
      <c r="D113" s="4"/>
      <c r="E113" s="4"/>
      <c r="F113" s="6">
        <f>SUM(F107:F112)</f>
        <v>28.93</v>
      </c>
      <c r="G113" s="6">
        <f>SUM(G107:G112)</f>
        <v>25.6</v>
      </c>
      <c r="H113" s="6">
        <f>SUM(H107:H112)</f>
        <v>128.1</v>
      </c>
      <c r="I113" s="6">
        <f>SUM(I107:I112)</f>
        <v>861.25</v>
      </c>
      <c r="J113" s="4"/>
      <c r="K113" s="14"/>
    </row>
    <row r="114" spans="3:11" ht="12.75">
      <c r="C114" s="13" t="s">
        <v>15</v>
      </c>
      <c r="D114" s="6"/>
      <c r="E114" s="6"/>
      <c r="F114" s="6">
        <f>SUM(F102:F112)</f>
        <v>52.470000000000006</v>
      </c>
      <c r="G114" s="6">
        <f>SUM(G102:G112)</f>
        <v>70.39999999999999</v>
      </c>
      <c r="H114" s="6">
        <f>SUM(H102:H112)</f>
        <v>296.84000000000003</v>
      </c>
      <c r="I114" s="6">
        <f>SUM(I102:I112)</f>
        <v>2032.5900000000001</v>
      </c>
      <c r="J114" s="6"/>
      <c r="K114" s="14"/>
    </row>
    <row r="115" spans="3:11" ht="15.75">
      <c r="C115" s="68" t="s">
        <v>94</v>
      </c>
      <c r="D115" s="69"/>
      <c r="E115" s="69"/>
      <c r="F115" s="69"/>
      <c r="G115" s="69"/>
      <c r="H115" s="69"/>
      <c r="I115" s="70"/>
      <c r="J115" s="43"/>
      <c r="K115" s="28"/>
    </row>
    <row r="116" spans="1:11" ht="12.75">
      <c r="A116" s="7"/>
      <c r="B116" s="7"/>
      <c r="C116" s="6" t="s">
        <v>7</v>
      </c>
      <c r="D116" s="4"/>
      <c r="E116" s="4"/>
      <c r="F116" s="4"/>
      <c r="G116" s="4"/>
      <c r="H116" s="4"/>
      <c r="I116" s="4"/>
      <c r="J116" s="4"/>
      <c r="K116" s="14"/>
    </row>
    <row r="117" spans="3:11" ht="24">
      <c r="C117" s="5" t="s">
        <v>47</v>
      </c>
      <c r="D117" s="4">
        <v>173</v>
      </c>
      <c r="E117" s="4" t="s">
        <v>89</v>
      </c>
      <c r="F117" s="4">
        <v>10.12</v>
      </c>
      <c r="G117" s="4">
        <v>13.64</v>
      </c>
      <c r="H117" s="4">
        <v>60.94</v>
      </c>
      <c r="I117" s="4">
        <v>407</v>
      </c>
      <c r="J117" s="4"/>
      <c r="K117" s="14"/>
    </row>
    <row r="118" spans="3:11" ht="15.75" customHeight="1">
      <c r="C118" s="9" t="s">
        <v>22</v>
      </c>
      <c r="D118" s="4">
        <v>378</v>
      </c>
      <c r="E118" s="4" t="s">
        <v>49</v>
      </c>
      <c r="F118" s="4">
        <v>1.4</v>
      </c>
      <c r="G118" s="4">
        <v>1.6</v>
      </c>
      <c r="H118" s="4">
        <v>17.7</v>
      </c>
      <c r="I118" s="4">
        <v>91</v>
      </c>
      <c r="J118" s="4"/>
      <c r="K118" s="14"/>
    </row>
    <row r="119" spans="3:11" ht="12.75">
      <c r="C119" s="9" t="s">
        <v>10</v>
      </c>
      <c r="D119" s="4"/>
      <c r="E119" s="4">
        <v>30</v>
      </c>
      <c r="F119" s="4">
        <v>2.4</v>
      </c>
      <c r="G119" s="4">
        <v>0.4</v>
      </c>
      <c r="H119" s="4">
        <v>12.6</v>
      </c>
      <c r="I119" s="4">
        <v>63.6</v>
      </c>
      <c r="J119" s="4"/>
      <c r="K119" s="14"/>
    </row>
    <row r="120" spans="3:11" ht="12.75">
      <c r="C120" s="9"/>
      <c r="D120" s="4"/>
      <c r="E120" s="4"/>
      <c r="F120" s="6">
        <f>SUM(F117:F119)</f>
        <v>13.92</v>
      </c>
      <c r="G120" s="6">
        <f>SUM(G117:G119)</f>
        <v>15.64</v>
      </c>
      <c r="H120" s="6">
        <f>SUM(H117:H119)</f>
        <v>91.24</v>
      </c>
      <c r="I120" s="6">
        <f>SUM(I117:I119)</f>
        <v>561.6</v>
      </c>
      <c r="J120" s="4"/>
      <c r="K120" s="14"/>
    </row>
    <row r="121" spans="3:11" ht="12.75">
      <c r="C121" s="6" t="s">
        <v>11</v>
      </c>
      <c r="D121" s="4"/>
      <c r="E121" s="4"/>
      <c r="F121" s="4"/>
      <c r="G121" s="4"/>
      <c r="H121" s="4"/>
      <c r="I121" s="4"/>
      <c r="J121" s="4"/>
      <c r="K121" s="14"/>
    </row>
    <row r="122" spans="3:11" ht="24">
      <c r="C122" s="9" t="s">
        <v>36</v>
      </c>
      <c r="D122" s="4">
        <v>23</v>
      </c>
      <c r="E122" s="4">
        <v>150</v>
      </c>
      <c r="F122" s="4">
        <v>1.65</v>
      </c>
      <c r="G122" s="4">
        <v>9.15</v>
      </c>
      <c r="H122" s="4">
        <v>10.35</v>
      </c>
      <c r="I122" s="4">
        <v>130.4</v>
      </c>
      <c r="J122" s="4"/>
      <c r="K122" s="14"/>
    </row>
    <row r="123" spans="3:11" ht="24">
      <c r="C123" s="5" t="s">
        <v>63</v>
      </c>
      <c r="D123" s="4">
        <v>103</v>
      </c>
      <c r="E123" s="4">
        <v>300</v>
      </c>
      <c r="F123" s="4">
        <v>3.18</v>
      </c>
      <c r="G123" s="4">
        <v>3.34</v>
      </c>
      <c r="H123" s="4">
        <v>29.08</v>
      </c>
      <c r="I123" s="4">
        <v>159</v>
      </c>
      <c r="J123" s="4"/>
      <c r="K123" s="14"/>
    </row>
    <row r="124" spans="3:11" ht="24">
      <c r="C124" s="9" t="s">
        <v>75</v>
      </c>
      <c r="D124" s="4">
        <v>259</v>
      </c>
      <c r="E124" s="4" t="s">
        <v>87</v>
      </c>
      <c r="F124" s="4">
        <v>19.54</v>
      </c>
      <c r="G124" s="4">
        <v>8.91</v>
      </c>
      <c r="H124" s="4">
        <v>24</v>
      </c>
      <c r="I124" s="4">
        <v>254.86</v>
      </c>
      <c r="J124" s="4"/>
      <c r="K124" s="14"/>
    </row>
    <row r="125" spans="3:11" ht="12.75">
      <c r="C125" s="9" t="s">
        <v>58</v>
      </c>
      <c r="D125" s="4">
        <v>348</v>
      </c>
      <c r="E125" s="4">
        <v>200</v>
      </c>
      <c r="F125" s="4">
        <v>0.58</v>
      </c>
      <c r="G125" s="4">
        <v>0</v>
      </c>
      <c r="H125" s="4">
        <v>37</v>
      </c>
      <c r="I125" s="4">
        <v>150.4</v>
      </c>
      <c r="J125" s="4"/>
      <c r="K125" s="14"/>
    </row>
    <row r="126" spans="3:11" ht="12.75">
      <c r="C126" s="9" t="s">
        <v>10</v>
      </c>
      <c r="D126" s="4"/>
      <c r="E126" s="4">
        <v>2</v>
      </c>
      <c r="F126" s="4">
        <v>4.6</v>
      </c>
      <c r="G126" s="4">
        <v>0.8</v>
      </c>
      <c r="H126" s="4">
        <v>24.6</v>
      </c>
      <c r="I126" s="4">
        <v>126</v>
      </c>
      <c r="J126" s="4"/>
      <c r="K126" s="14"/>
    </row>
    <row r="127" spans="3:11" ht="12.75">
      <c r="C127" s="9"/>
      <c r="D127" s="4"/>
      <c r="E127" s="4"/>
      <c r="F127" s="6">
        <f>SUM(F122:F126)</f>
        <v>29.549999999999997</v>
      </c>
      <c r="G127" s="6">
        <f>SUM(G122:G126)</f>
        <v>22.2</v>
      </c>
      <c r="H127" s="6">
        <f>SUM(H122:H126)</f>
        <v>125.03</v>
      </c>
      <c r="I127" s="6">
        <f>SUM(I122:I126)</f>
        <v>820.66</v>
      </c>
      <c r="J127" s="4"/>
      <c r="K127" s="14"/>
    </row>
    <row r="128" spans="3:11" ht="12.75">
      <c r="C128" s="13" t="s">
        <v>15</v>
      </c>
      <c r="D128" s="6"/>
      <c r="E128" s="6"/>
      <c r="F128" s="6">
        <f>SUM(F120+F127)</f>
        <v>43.47</v>
      </c>
      <c r="G128" s="6">
        <f>SUM(G120+G127)</f>
        <v>37.84</v>
      </c>
      <c r="H128" s="6">
        <f>SUM(H120+H127)</f>
        <v>216.26999999999998</v>
      </c>
      <c r="I128" s="6">
        <f>SUM(I120+I127)</f>
        <v>1382.26</v>
      </c>
      <c r="J128" s="4"/>
      <c r="K128" s="14"/>
    </row>
    <row r="129" spans="3:11" ht="15.75">
      <c r="C129" s="68" t="s">
        <v>95</v>
      </c>
      <c r="D129" s="69"/>
      <c r="E129" s="69"/>
      <c r="F129" s="69"/>
      <c r="G129" s="69"/>
      <c r="H129" s="69"/>
      <c r="I129" s="70"/>
      <c r="J129" s="43"/>
      <c r="K129" s="28"/>
    </row>
    <row r="130" spans="3:11" ht="12.75">
      <c r="C130" s="6" t="s">
        <v>7</v>
      </c>
      <c r="D130" s="18"/>
      <c r="E130" s="4"/>
      <c r="F130" s="4"/>
      <c r="G130" s="4"/>
      <c r="H130" s="4"/>
      <c r="I130" s="4"/>
      <c r="J130" s="4"/>
      <c r="K130" s="14"/>
    </row>
    <row r="131" spans="3:11" ht="24">
      <c r="C131" s="9" t="s">
        <v>69</v>
      </c>
      <c r="D131" s="4">
        <v>219</v>
      </c>
      <c r="E131" s="4" t="s">
        <v>71</v>
      </c>
      <c r="F131" s="4">
        <v>28.2</v>
      </c>
      <c r="G131" s="4">
        <v>22.5</v>
      </c>
      <c r="H131" s="4">
        <v>19.2</v>
      </c>
      <c r="I131" s="4">
        <v>393</v>
      </c>
      <c r="J131" s="4"/>
      <c r="K131" s="14"/>
    </row>
    <row r="132" spans="3:11" ht="24">
      <c r="C132" s="9" t="s">
        <v>53</v>
      </c>
      <c r="D132" s="4">
        <v>379</v>
      </c>
      <c r="E132" s="4">
        <v>200</v>
      </c>
      <c r="F132" s="4">
        <v>3.58</v>
      </c>
      <c r="G132" s="4">
        <v>2.68</v>
      </c>
      <c r="H132" s="4">
        <v>28.34</v>
      </c>
      <c r="I132" s="4">
        <v>151.8</v>
      </c>
      <c r="J132" s="4"/>
      <c r="K132" s="14"/>
    </row>
    <row r="133" spans="3:11" ht="12.75">
      <c r="C133" s="9"/>
      <c r="D133" s="4"/>
      <c r="E133" s="4"/>
      <c r="F133" s="6">
        <f>SUM(F131:F132)</f>
        <v>31.78</v>
      </c>
      <c r="G133" s="6">
        <f>SUM(G131:G132)</f>
        <v>25.18</v>
      </c>
      <c r="H133" s="6">
        <f>SUM(H131:H132)</f>
        <v>47.54</v>
      </c>
      <c r="I133" s="6">
        <f>SUM(I131:I132)</f>
        <v>544.8</v>
      </c>
      <c r="J133" s="4"/>
      <c r="K133" s="14"/>
    </row>
    <row r="134" spans="3:11" ht="12.75">
      <c r="C134" s="6" t="s">
        <v>11</v>
      </c>
      <c r="D134" s="4"/>
      <c r="E134" s="4"/>
      <c r="F134" s="4"/>
      <c r="G134" s="4"/>
      <c r="H134" s="4"/>
      <c r="I134" s="4"/>
      <c r="J134" s="4"/>
      <c r="K134" s="14"/>
    </row>
    <row r="135" spans="3:11" ht="12.75">
      <c r="C135" s="5" t="s">
        <v>44</v>
      </c>
      <c r="D135" s="4">
        <v>52</v>
      </c>
      <c r="E135" s="4">
        <v>120</v>
      </c>
      <c r="F135" s="4">
        <v>1.92</v>
      </c>
      <c r="G135" s="4">
        <v>7.2</v>
      </c>
      <c r="H135" s="4">
        <v>13.2</v>
      </c>
      <c r="I135" s="4">
        <v>124.8</v>
      </c>
      <c r="J135" s="4"/>
      <c r="K135" s="14"/>
    </row>
    <row r="136" spans="3:11" ht="12.75">
      <c r="C136" s="5" t="s">
        <v>21</v>
      </c>
      <c r="D136" s="11">
        <v>88</v>
      </c>
      <c r="E136" s="4">
        <v>300</v>
      </c>
      <c r="F136" s="4">
        <v>1.92</v>
      </c>
      <c r="G136" s="4">
        <v>5.92</v>
      </c>
      <c r="H136" s="4">
        <v>13.8</v>
      </c>
      <c r="I136" s="4">
        <v>116.1</v>
      </c>
      <c r="J136" s="4"/>
      <c r="K136" s="14"/>
    </row>
    <row r="137" spans="3:11" ht="12.75">
      <c r="C137" s="9" t="s">
        <v>41</v>
      </c>
      <c r="D137" s="4">
        <v>268</v>
      </c>
      <c r="E137" s="4" t="s">
        <v>45</v>
      </c>
      <c r="F137" s="4">
        <v>7.4</v>
      </c>
      <c r="G137" s="4">
        <v>9.7</v>
      </c>
      <c r="H137" s="4">
        <v>11.1</v>
      </c>
      <c r="I137" s="4">
        <v>161</v>
      </c>
      <c r="J137" s="4"/>
      <c r="K137" s="14"/>
    </row>
    <row r="138" spans="3:11" ht="12.75">
      <c r="C138" s="9" t="s">
        <v>24</v>
      </c>
      <c r="D138" s="4">
        <v>309</v>
      </c>
      <c r="E138" s="4">
        <v>200</v>
      </c>
      <c r="F138" s="4">
        <v>7.14</v>
      </c>
      <c r="G138" s="4">
        <v>6.46</v>
      </c>
      <c r="H138" s="4">
        <v>38.1</v>
      </c>
      <c r="I138" s="4">
        <v>239.2</v>
      </c>
      <c r="J138" s="4"/>
      <c r="K138" s="14"/>
    </row>
    <row r="139" spans="3:11" ht="15.75">
      <c r="C139" s="9" t="s">
        <v>28</v>
      </c>
      <c r="D139" s="4">
        <v>376</v>
      </c>
      <c r="E139" s="4" t="s">
        <v>68</v>
      </c>
      <c r="F139" s="4">
        <v>0.1</v>
      </c>
      <c r="G139" s="4">
        <v>0</v>
      </c>
      <c r="H139" s="4">
        <v>15</v>
      </c>
      <c r="I139" s="4">
        <v>60</v>
      </c>
      <c r="J139" s="43"/>
      <c r="K139" s="14"/>
    </row>
    <row r="140" spans="3:11" ht="12.75">
      <c r="C140" s="9" t="s">
        <v>10</v>
      </c>
      <c r="D140" s="4"/>
      <c r="E140" s="4">
        <v>2</v>
      </c>
      <c r="F140" s="4">
        <v>4.6</v>
      </c>
      <c r="G140" s="4">
        <v>0.8</v>
      </c>
      <c r="H140" s="4">
        <v>24.6</v>
      </c>
      <c r="I140" s="4">
        <v>126</v>
      </c>
      <c r="J140" s="4"/>
      <c r="K140" s="14"/>
    </row>
    <row r="141" spans="3:11" ht="12.75">
      <c r="C141" s="9"/>
      <c r="D141" s="4"/>
      <c r="E141" s="4"/>
      <c r="F141" s="6">
        <f>SUM(F135:F140)</f>
        <v>23.08</v>
      </c>
      <c r="G141" s="6">
        <f>SUM(G135:G140)</f>
        <v>30.080000000000002</v>
      </c>
      <c r="H141" s="6">
        <f>SUM(H135:H140)</f>
        <v>115.80000000000001</v>
      </c>
      <c r="I141" s="6">
        <f>SUM(I135:I140)</f>
        <v>827.0999999999999</v>
      </c>
      <c r="J141" s="4"/>
      <c r="K141" s="14"/>
    </row>
    <row r="142" spans="3:11" ht="12.75">
      <c r="C142" s="13" t="s">
        <v>15</v>
      </c>
      <c r="D142" s="6"/>
      <c r="E142" s="6"/>
      <c r="F142" s="6">
        <f>SUM(F133+F141)</f>
        <v>54.86</v>
      </c>
      <c r="G142" s="6">
        <f>SUM(G133+G141)</f>
        <v>55.260000000000005</v>
      </c>
      <c r="H142" s="6">
        <f>SUM(H133+H141)</f>
        <v>163.34</v>
      </c>
      <c r="I142" s="6">
        <f>SUM(I133+I141)</f>
        <v>1371.8999999999999</v>
      </c>
      <c r="J142" s="4"/>
      <c r="K142" s="14"/>
    </row>
    <row r="143" spans="3:10" ht="15.75">
      <c r="C143" s="68" t="s">
        <v>96</v>
      </c>
      <c r="D143" s="69"/>
      <c r="E143" s="69"/>
      <c r="F143" s="69"/>
      <c r="G143" s="69"/>
      <c r="H143" s="69"/>
      <c r="I143" s="70"/>
      <c r="J143" s="43"/>
    </row>
    <row r="144" spans="3:11" ht="12.75">
      <c r="C144" s="6" t="s">
        <v>7</v>
      </c>
      <c r="D144" s="4"/>
      <c r="E144" s="4"/>
      <c r="F144" s="4"/>
      <c r="G144" s="4"/>
      <c r="H144" s="4"/>
      <c r="I144" s="4"/>
      <c r="J144" s="4"/>
      <c r="K144" s="25"/>
    </row>
    <row r="145" spans="3:11" ht="24">
      <c r="C145" s="9" t="s">
        <v>65</v>
      </c>
      <c r="D145" s="4">
        <v>181</v>
      </c>
      <c r="E145" s="4" t="s">
        <v>89</v>
      </c>
      <c r="F145" s="4">
        <v>6.71</v>
      </c>
      <c r="G145" s="4">
        <v>12.43</v>
      </c>
      <c r="H145" s="4">
        <v>47.74</v>
      </c>
      <c r="I145" s="4">
        <v>330</v>
      </c>
      <c r="J145" s="4"/>
      <c r="K145" s="14"/>
    </row>
    <row r="146" spans="3:11" ht="24">
      <c r="C146" s="9" t="s">
        <v>77</v>
      </c>
      <c r="D146" s="4">
        <v>3</v>
      </c>
      <c r="E146" s="20" t="s">
        <v>78</v>
      </c>
      <c r="F146" s="4">
        <v>5.9</v>
      </c>
      <c r="G146" s="4">
        <v>8.5</v>
      </c>
      <c r="H146" s="20">
        <v>14.2</v>
      </c>
      <c r="I146" s="4">
        <v>157</v>
      </c>
      <c r="J146" s="4"/>
      <c r="K146" s="14"/>
    </row>
    <row r="147" spans="3:11" ht="12.75">
      <c r="C147" s="9" t="s">
        <v>28</v>
      </c>
      <c r="D147" s="4">
        <v>376</v>
      </c>
      <c r="E147" s="4" t="s">
        <v>68</v>
      </c>
      <c r="F147" s="4">
        <v>0.1</v>
      </c>
      <c r="G147" s="4">
        <v>0</v>
      </c>
      <c r="H147" s="4">
        <v>15</v>
      </c>
      <c r="I147" s="4">
        <v>60</v>
      </c>
      <c r="J147" s="19"/>
      <c r="K147" s="14"/>
    </row>
    <row r="148" spans="3:11" ht="12.75">
      <c r="C148" s="9"/>
      <c r="D148" s="4"/>
      <c r="E148" s="4"/>
      <c r="F148" s="6">
        <f>SUM(F145:F147)</f>
        <v>12.709999999999999</v>
      </c>
      <c r="G148" s="6">
        <f>SUM(G145:G147)</f>
        <v>20.93</v>
      </c>
      <c r="H148" s="6">
        <f>SUM(H145:H147)</f>
        <v>76.94</v>
      </c>
      <c r="I148" s="6">
        <f>SUM(I145:I147)</f>
        <v>547</v>
      </c>
      <c r="J148" s="4"/>
      <c r="K148" s="14"/>
    </row>
    <row r="149" spans="3:11" ht="12.75">
      <c r="C149" s="6" t="s">
        <v>11</v>
      </c>
      <c r="D149" s="4"/>
      <c r="E149" s="4"/>
      <c r="F149" s="4"/>
      <c r="G149" s="4"/>
      <c r="H149" s="4"/>
      <c r="I149" s="4"/>
      <c r="J149" s="4"/>
      <c r="K149" s="14"/>
    </row>
    <row r="150" spans="3:11" ht="24">
      <c r="C150" s="9" t="s">
        <v>54</v>
      </c>
      <c r="D150" s="4">
        <v>45</v>
      </c>
      <c r="E150" s="4">
        <v>100</v>
      </c>
      <c r="F150" s="4">
        <v>1.4</v>
      </c>
      <c r="G150" s="4">
        <v>4.6</v>
      </c>
      <c r="H150" s="4">
        <v>10.3</v>
      </c>
      <c r="I150" s="4">
        <v>88</v>
      </c>
      <c r="J150" s="4"/>
      <c r="K150" s="14"/>
    </row>
    <row r="151" spans="3:11" ht="12.75">
      <c r="C151" s="9" t="s">
        <v>42</v>
      </c>
      <c r="D151" s="4">
        <v>119</v>
      </c>
      <c r="E151" s="4">
        <v>200</v>
      </c>
      <c r="F151" s="4">
        <v>5.66</v>
      </c>
      <c r="G151" s="4">
        <v>4.34</v>
      </c>
      <c r="H151" s="4">
        <v>18.54</v>
      </c>
      <c r="I151" s="4">
        <v>135.8</v>
      </c>
      <c r="J151" s="4"/>
      <c r="K151" s="14"/>
    </row>
    <row r="152" spans="3:11" ht="12.75">
      <c r="C152" s="9" t="s">
        <v>50</v>
      </c>
      <c r="D152" s="4">
        <v>288</v>
      </c>
      <c r="E152" s="4" t="s">
        <v>45</v>
      </c>
      <c r="F152" s="4">
        <v>11.7</v>
      </c>
      <c r="G152" s="4">
        <v>11.4</v>
      </c>
      <c r="H152" s="4">
        <v>0.9</v>
      </c>
      <c r="I152" s="4">
        <v>153</v>
      </c>
      <c r="J152" s="4"/>
      <c r="K152" s="14"/>
    </row>
    <row r="153" spans="3:11" ht="24">
      <c r="C153" s="9" t="s">
        <v>79</v>
      </c>
      <c r="D153" s="4">
        <v>174</v>
      </c>
      <c r="E153" s="4" t="s">
        <v>80</v>
      </c>
      <c r="F153" s="4">
        <v>6</v>
      </c>
      <c r="G153" s="4">
        <v>11.2</v>
      </c>
      <c r="H153" s="4">
        <v>45</v>
      </c>
      <c r="I153" s="4">
        <v>305</v>
      </c>
      <c r="J153" s="4"/>
      <c r="K153" s="14"/>
    </row>
    <row r="154" spans="3:11" ht="12.75">
      <c r="C154" s="10" t="s">
        <v>43</v>
      </c>
      <c r="D154" s="11">
        <v>376</v>
      </c>
      <c r="E154" s="11">
        <v>200</v>
      </c>
      <c r="F154" s="11">
        <v>0.1</v>
      </c>
      <c r="G154" s="11">
        <v>0</v>
      </c>
      <c r="H154" s="11">
        <v>15</v>
      </c>
      <c r="I154" s="11">
        <v>60</v>
      </c>
      <c r="J154" s="11"/>
      <c r="K154" s="26"/>
    </row>
    <row r="155" spans="3:11" ht="12.75">
      <c r="C155" s="9" t="s">
        <v>10</v>
      </c>
      <c r="D155" s="4"/>
      <c r="E155" s="4">
        <v>2</v>
      </c>
      <c r="F155" s="4">
        <v>4.6</v>
      </c>
      <c r="G155" s="4">
        <v>0.8</v>
      </c>
      <c r="H155" s="4">
        <v>24.6</v>
      </c>
      <c r="I155" s="4">
        <v>126</v>
      </c>
      <c r="J155" s="2"/>
      <c r="K155" s="8"/>
    </row>
    <row r="156" spans="3:11" ht="12.75">
      <c r="C156" s="9"/>
      <c r="D156" s="4"/>
      <c r="E156" s="4"/>
      <c r="F156" s="6">
        <f>SUM(F150:F155)</f>
        <v>29.46</v>
      </c>
      <c r="G156" s="6">
        <f>SUM(G150:G155)</f>
        <v>32.339999999999996</v>
      </c>
      <c r="H156" s="6">
        <f>SUM(H150:H155)</f>
        <v>114.34</v>
      </c>
      <c r="I156" s="6">
        <f>SUM(I150:I155)</f>
        <v>867.8</v>
      </c>
      <c r="J156" s="2"/>
      <c r="K156" s="8"/>
    </row>
    <row r="157" spans="3:11" ht="12.75">
      <c r="C157" s="12" t="s">
        <v>15</v>
      </c>
      <c r="D157" s="12"/>
      <c r="E157" s="12"/>
      <c r="F157" s="3">
        <f>SUM(F148+F156)</f>
        <v>42.17</v>
      </c>
      <c r="G157" s="3">
        <f>SUM(G148+G156)</f>
        <v>53.269999999999996</v>
      </c>
      <c r="H157" s="3">
        <f>SUM(H148+H156)</f>
        <v>191.28</v>
      </c>
      <c r="I157" s="3">
        <f>SUM(I148+I156)</f>
        <v>1414.8</v>
      </c>
      <c r="J157" s="45"/>
      <c r="K157" s="27"/>
    </row>
    <row r="158" spans="3:11" ht="12.75">
      <c r="C158" s="8"/>
      <c r="D158" s="8"/>
      <c r="E158" s="8"/>
      <c r="F158" s="8"/>
      <c r="G158" s="8"/>
      <c r="H158" s="8"/>
      <c r="I158" s="8"/>
      <c r="J158" s="8"/>
      <c r="K158" s="8"/>
    </row>
    <row r="159" spans="3:11" ht="12.75">
      <c r="C159" s="8"/>
      <c r="D159" s="32" t="s">
        <v>113</v>
      </c>
      <c r="E159" s="8"/>
      <c r="F159" s="8"/>
      <c r="G159" s="8"/>
      <c r="H159" s="8"/>
      <c r="I159" s="8"/>
      <c r="J159" s="8"/>
      <c r="K159" s="8"/>
    </row>
    <row r="160" spans="3:11" ht="12.75">
      <c r="C160" s="8"/>
      <c r="D160" s="32"/>
      <c r="E160" s="8"/>
      <c r="F160" s="8"/>
      <c r="G160" s="8"/>
      <c r="H160" s="8"/>
      <c r="I160" s="8"/>
      <c r="J160" s="8"/>
      <c r="K160" s="8"/>
    </row>
    <row r="161" spans="3:11" ht="50.25" customHeight="1">
      <c r="C161" s="75" t="s">
        <v>98</v>
      </c>
      <c r="D161" s="75"/>
      <c r="E161" s="75"/>
      <c r="F161" s="75"/>
      <c r="G161" s="75"/>
      <c r="H161" s="75"/>
      <c r="I161" s="75"/>
      <c r="J161" s="34"/>
      <c r="K161" s="34"/>
    </row>
    <row r="162" spans="3:11" ht="12.75">
      <c r="C162" s="8"/>
      <c r="D162" s="8"/>
      <c r="E162" s="8"/>
      <c r="F162" s="8"/>
      <c r="G162" s="8"/>
      <c r="H162" s="8"/>
      <c r="I162" s="8"/>
      <c r="J162" s="8"/>
      <c r="K162" s="8"/>
    </row>
    <row r="163" spans="3:11" ht="12.75">
      <c r="C163" s="8"/>
      <c r="D163" s="8"/>
      <c r="E163" s="8"/>
      <c r="F163" s="8"/>
      <c r="G163" s="8"/>
      <c r="H163" s="8"/>
      <c r="I163" s="8"/>
      <c r="J163" s="8"/>
      <c r="K163" s="8"/>
    </row>
    <row r="164" spans="3:11" ht="12.75">
      <c r="C164" s="8"/>
      <c r="D164" s="8"/>
      <c r="E164" s="8"/>
      <c r="F164" s="8"/>
      <c r="G164" s="8"/>
      <c r="H164" s="8"/>
      <c r="I164" s="8"/>
      <c r="J164" s="8"/>
      <c r="K164" s="8"/>
    </row>
    <row r="165" spans="3:11" ht="12.75">
      <c r="C165" s="8"/>
      <c r="D165" s="8"/>
      <c r="E165" s="8"/>
      <c r="F165" s="8"/>
      <c r="G165" s="8"/>
      <c r="H165" s="8"/>
      <c r="I165" s="8"/>
      <c r="J165" s="8"/>
      <c r="K165" s="8"/>
    </row>
    <row r="166" spans="3:11" ht="12.75">
      <c r="C166" s="8"/>
      <c r="D166" s="8"/>
      <c r="E166" s="8"/>
      <c r="F166" s="8"/>
      <c r="G166" s="8"/>
      <c r="H166" s="8"/>
      <c r="I166" s="8"/>
      <c r="J166" s="8"/>
      <c r="K166" s="8"/>
    </row>
    <row r="167" spans="3:11" ht="12.75">
      <c r="C167" s="8"/>
      <c r="D167" s="8"/>
      <c r="E167" s="8"/>
      <c r="F167" s="8"/>
      <c r="G167" s="8"/>
      <c r="H167" s="8"/>
      <c r="I167" s="8"/>
      <c r="J167" s="8"/>
      <c r="K167" s="8"/>
    </row>
    <row r="168" spans="3:11" ht="12.75">
      <c r="C168" s="8"/>
      <c r="D168" s="8"/>
      <c r="E168" s="8"/>
      <c r="F168" s="8"/>
      <c r="G168" s="8"/>
      <c r="H168" s="8"/>
      <c r="I168" s="8"/>
      <c r="J168" s="8"/>
      <c r="K168" s="8"/>
    </row>
    <row r="169" spans="3:11" ht="12.75">
      <c r="C169" s="8"/>
      <c r="D169" s="8"/>
      <c r="E169" s="8"/>
      <c r="F169" s="8"/>
      <c r="G169" s="8"/>
      <c r="H169" s="8"/>
      <c r="I169" s="8"/>
      <c r="J169" s="8"/>
      <c r="K169" s="8"/>
    </row>
    <row r="170" spans="3:11" ht="12.75">
      <c r="C170" s="8"/>
      <c r="D170" s="8"/>
      <c r="E170" s="8"/>
      <c r="F170" s="8"/>
      <c r="G170" s="8"/>
      <c r="H170" s="8"/>
      <c r="I170" s="8"/>
      <c r="J170" s="8"/>
      <c r="K170" s="8"/>
    </row>
    <row r="171" spans="3:11" ht="12.75">
      <c r="C171" s="8"/>
      <c r="D171" s="8"/>
      <c r="E171" s="8"/>
      <c r="F171" s="8"/>
      <c r="G171" s="8"/>
      <c r="H171" s="8"/>
      <c r="I171" s="8"/>
      <c r="J171" s="8"/>
      <c r="K171" s="8"/>
    </row>
    <row r="172" spans="3:11" ht="12.75">
      <c r="C172" s="8"/>
      <c r="D172" s="8"/>
      <c r="E172" s="8"/>
      <c r="F172" s="8"/>
      <c r="G172" s="8"/>
      <c r="H172" s="8"/>
      <c r="I172" s="8"/>
      <c r="J172" s="8"/>
      <c r="K172" s="8"/>
    </row>
    <row r="173" spans="3:11" ht="12.75">
      <c r="C173" s="8"/>
      <c r="D173" s="8"/>
      <c r="E173" s="8"/>
      <c r="F173" s="8"/>
      <c r="G173" s="8"/>
      <c r="H173" s="8"/>
      <c r="I173" s="8"/>
      <c r="J173" s="8"/>
      <c r="K173" s="8"/>
    </row>
    <row r="174" spans="3:11" ht="12.75">
      <c r="C174" s="8"/>
      <c r="D174" s="8"/>
      <c r="E174" s="8"/>
      <c r="F174" s="8"/>
      <c r="G174" s="8"/>
      <c r="H174" s="8"/>
      <c r="I174" s="8"/>
      <c r="J174" s="8"/>
      <c r="K174" s="8"/>
    </row>
    <row r="175" spans="3:11" ht="12.75">
      <c r="C175" s="8"/>
      <c r="D175" s="8"/>
      <c r="E175" s="8"/>
      <c r="F175" s="8"/>
      <c r="G175" s="8"/>
      <c r="H175" s="8"/>
      <c r="I175" s="8"/>
      <c r="J175" s="8"/>
      <c r="K175" s="8"/>
    </row>
    <row r="176" spans="3:11" ht="12.75">
      <c r="C176" s="8"/>
      <c r="D176" s="8"/>
      <c r="E176" s="8"/>
      <c r="F176" s="8"/>
      <c r="G176" s="8"/>
      <c r="H176" s="8"/>
      <c r="I176" s="8"/>
      <c r="J176" s="8"/>
      <c r="K176" s="8"/>
    </row>
    <row r="177" spans="3:11" ht="12.75">
      <c r="C177" s="8"/>
      <c r="D177" s="8"/>
      <c r="E177" s="8"/>
      <c r="F177" s="8"/>
      <c r="G177" s="8"/>
      <c r="H177" s="8"/>
      <c r="I177" s="8"/>
      <c r="J177" s="8"/>
      <c r="K177" s="8"/>
    </row>
    <row r="178" spans="3:11" ht="12.75">
      <c r="C178" s="8"/>
      <c r="D178" s="8"/>
      <c r="E178" s="8"/>
      <c r="F178" s="8"/>
      <c r="G178" s="8"/>
      <c r="H178" s="8"/>
      <c r="I178" s="8"/>
      <c r="J178" s="8"/>
      <c r="K178" s="8"/>
    </row>
    <row r="179" spans="3:11" ht="12.75">
      <c r="C179" s="8"/>
      <c r="D179" s="8"/>
      <c r="E179" s="8"/>
      <c r="F179" s="8"/>
      <c r="G179" s="8"/>
      <c r="H179" s="8"/>
      <c r="I179" s="8"/>
      <c r="J179" s="8"/>
      <c r="K179" s="8"/>
    </row>
    <row r="180" spans="3:11" ht="12.75">
      <c r="C180" s="8"/>
      <c r="D180" s="8"/>
      <c r="E180" s="8"/>
      <c r="F180" s="8"/>
      <c r="G180" s="8"/>
      <c r="H180" s="8"/>
      <c r="I180" s="8"/>
      <c r="J180" s="8"/>
      <c r="K180" s="8"/>
    </row>
    <row r="181" spans="3:11" ht="12.75">
      <c r="C181" s="8"/>
      <c r="D181" s="8"/>
      <c r="E181" s="8"/>
      <c r="F181" s="8"/>
      <c r="G181" s="8"/>
      <c r="H181" s="8"/>
      <c r="I181" s="8"/>
      <c r="J181" s="8"/>
      <c r="K181" s="8"/>
    </row>
    <row r="182" spans="3:11" ht="12.75">
      <c r="C182" s="8"/>
      <c r="D182" s="8"/>
      <c r="E182" s="8"/>
      <c r="F182" s="8"/>
      <c r="G182" s="8"/>
      <c r="H182" s="8"/>
      <c r="I182" s="8"/>
      <c r="J182" s="8"/>
      <c r="K182" s="8"/>
    </row>
    <row r="183" spans="3:11" ht="12.75">
      <c r="C183" s="8"/>
      <c r="D183" s="8"/>
      <c r="E183" s="8"/>
      <c r="F183" s="8"/>
      <c r="G183" s="8"/>
      <c r="H183" s="8"/>
      <c r="I183" s="8"/>
      <c r="J183" s="8"/>
      <c r="K183" s="8"/>
    </row>
    <row r="184" spans="3:11" ht="12.75">
      <c r="C184" s="8"/>
      <c r="D184" s="8"/>
      <c r="E184" s="8"/>
      <c r="F184" s="8"/>
      <c r="G184" s="8"/>
      <c r="H184" s="8"/>
      <c r="I184" s="8"/>
      <c r="J184" s="8"/>
      <c r="K184" s="8"/>
    </row>
    <row r="185" spans="3:11" ht="12.75">
      <c r="C185" s="8"/>
      <c r="D185" s="8"/>
      <c r="E185" s="8"/>
      <c r="F185" s="8"/>
      <c r="G185" s="8"/>
      <c r="H185" s="8"/>
      <c r="I185" s="8"/>
      <c r="J185" s="8"/>
      <c r="K185" s="8"/>
    </row>
    <row r="186" spans="3:11" ht="12.75">
      <c r="C186" s="8"/>
      <c r="D186" s="8"/>
      <c r="E186" s="8"/>
      <c r="F186" s="8"/>
      <c r="G186" s="8"/>
      <c r="H186" s="8"/>
      <c r="I186" s="8"/>
      <c r="J186" s="8"/>
      <c r="K186" s="8"/>
    </row>
    <row r="187" spans="3:11" ht="12.75">
      <c r="C187" s="8"/>
      <c r="D187" s="8"/>
      <c r="E187" s="8"/>
      <c r="F187" s="8"/>
      <c r="G187" s="8"/>
      <c r="H187" s="8"/>
      <c r="I187" s="8"/>
      <c r="J187" s="8"/>
      <c r="K187" s="8"/>
    </row>
    <row r="188" spans="3:11" ht="12.75">
      <c r="C188" s="8"/>
      <c r="D188" s="8"/>
      <c r="E188" s="8"/>
      <c r="F188" s="8"/>
      <c r="G188" s="8"/>
      <c r="H188" s="8"/>
      <c r="I188" s="8"/>
      <c r="J188" s="8"/>
      <c r="K188" s="8"/>
    </row>
    <row r="189" spans="3:11" ht="12.75">
      <c r="C189" s="8"/>
      <c r="D189" s="8"/>
      <c r="E189" s="8"/>
      <c r="F189" s="8"/>
      <c r="G189" s="8"/>
      <c r="H189" s="8"/>
      <c r="I189" s="8"/>
      <c r="J189" s="8"/>
      <c r="K189" s="8"/>
    </row>
    <row r="190" spans="3:11" ht="12.75">
      <c r="C190" s="8"/>
      <c r="D190" s="8"/>
      <c r="E190" s="8"/>
      <c r="F190" s="8"/>
      <c r="G190" s="8"/>
      <c r="H190" s="8"/>
      <c r="I190" s="8"/>
      <c r="J190" s="8"/>
      <c r="K190" s="8"/>
    </row>
    <row r="191" spans="3:11" ht="12.75">
      <c r="C191" s="8"/>
      <c r="D191" s="8"/>
      <c r="E191" s="8"/>
      <c r="F191" s="8"/>
      <c r="G191" s="8"/>
      <c r="H191" s="8"/>
      <c r="I191" s="8"/>
      <c r="J191" s="8"/>
      <c r="K191" s="8"/>
    </row>
    <row r="192" spans="3:11" ht="12.75">
      <c r="C192" s="8"/>
      <c r="D192" s="8"/>
      <c r="E192" s="8"/>
      <c r="F192" s="8"/>
      <c r="G192" s="8"/>
      <c r="H192" s="8"/>
      <c r="I192" s="8"/>
      <c r="J192" s="8"/>
      <c r="K192" s="8"/>
    </row>
    <row r="193" spans="3:11" ht="12.75">
      <c r="C193" s="8"/>
      <c r="D193" s="8"/>
      <c r="E193" s="8"/>
      <c r="F193" s="8"/>
      <c r="G193" s="8"/>
      <c r="H193" s="8"/>
      <c r="I193" s="8"/>
      <c r="J193" s="8"/>
      <c r="K193" s="8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3:11" ht="12.75">
      <c r="C195" s="8"/>
      <c r="D195" s="8"/>
      <c r="E195" s="8"/>
      <c r="F195" s="8"/>
      <c r="G195" s="8"/>
      <c r="H195" s="8"/>
      <c r="I195" s="8"/>
      <c r="J195" s="8"/>
      <c r="K195" s="8"/>
    </row>
    <row r="196" spans="3:11" ht="12.75">
      <c r="C196" s="8"/>
      <c r="D196" s="8"/>
      <c r="E196" s="8"/>
      <c r="F196" s="8"/>
      <c r="G196" s="8"/>
      <c r="H196" s="8"/>
      <c r="I196" s="8"/>
      <c r="J196" s="8"/>
      <c r="K196" s="8"/>
    </row>
    <row r="197" spans="3:11" ht="12.75">
      <c r="C197" s="8"/>
      <c r="D197" s="8"/>
      <c r="E197" s="8"/>
      <c r="F197" s="8"/>
      <c r="G197" s="8"/>
      <c r="H197" s="8"/>
      <c r="I197" s="8"/>
      <c r="J197" s="8"/>
      <c r="K197" s="8"/>
    </row>
    <row r="198" spans="3:11" ht="12.75">
      <c r="C198" s="8"/>
      <c r="D198" s="8"/>
      <c r="E198" s="8"/>
      <c r="F198" s="8"/>
      <c r="G198" s="8"/>
      <c r="H198" s="8"/>
      <c r="I198" s="8"/>
      <c r="J198" s="8"/>
      <c r="K198" s="8"/>
    </row>
    <row r="199" spans="3:11" ht="12.75">
      <c r="C199" s="8"/>
      <c r="D199" s="8"/>
      <c r="E199" s="8"/>
      <c r="F199" s="8"/>
      <c r="G199" s="8"/>
      <c r="H199" s="8"/>
      <c r="I199" s="8"/>
      <c r="J199" s="8"/>
      <c r="K199" s="8"/>
    </row>
    <row r="200" spans="3:11" ht="12.75">
      <c r="C200" s="8"/>
      <c r="D200" s="8"/>
      <c r="E200" s="8"/>
      <c r="F200" s="8"/>
      <c r="G200" s="8"/>
      <c r="H200" s="8"/>
      <c r="I200" s="8"/>
      <c r="J200" s="8"/>
      <c r="K200" s="8"/>
    </row>
    <row r="201" spans="3:11" ht="12.75">
      <c r="C201" s="8"/>
      <c r="D201" s="8"/>
      <c r="E201" s="8"/>
      <c r="F201" s="8"/>
      <c r="G201" s="8"/>
      <c r="H201" s="8"/>
      <c r="I201" s="8"/>
      <c r="J201" s="8"/>
      <c r="K201" s="8"/>
    </row>
    <row r="202" spans="3:11" ht="12.75">
      <c r="C202" s="8"/>
      <c r="D202" s="8"/>
      <c r="E202" s="8"/>
      <c r="F202" s="8"/>
      <c r="G202" s="8"/>
      <c r="H202" s="8"/>
      <c r="I202" s="8"/>
      <c r="J202" s="8"/>
      <c r="K202" s="8"/>
    </row>
    <row r="203" spans="3:11" ht="12.75">
      <c r="C203" s="8"/>
      <c r="D203" s="8"/>
      <c r="E203" s="8"/>
      <c r="F203" s="8"/>
      <c r="G203" s="8"/>
      <c r="H203" s="8"/>
      <c r="I203" s="8"/>
      <c r="J203" s="8"/>
      <c r="K203" s="8"/>
    </row>
    <row r="204" spans="3:11" ht="12.75">
      <c r="C204" s="8"/>
      <c r="D204" s="8"/>
      <c r="E204" s="8"/>
      <c r="F204" s="8"/>
      <c r="G204" s="8"/>
      <c r="H204" s="8"/>
      <c r="I204" s="8"/>
      <c r="J204" s="8"/>
      <c r="K204" s="8"/>
    </row>
    <row r="205" spans="3:11" ht="12.75">
      <c r="C205" s="8"/>
      <c r="D205" s="8"/>
      <c r="E205" s="8"/>
      <c r="F205" s="8"/>
      <c r="G205" s="8"/>
      <c r="H205" s="8"/>
      <c r="I205" s="8"/>
      <c r="J205" s="8"/>
      <c r="K205" s="8"/>
    </row>
    <row r="206" spans="3:11" ht="12.75">
      <c r="C206" s="8"/>
      <c r="D206" s="8"/>
      <c r="E206" s="8"/>
      <c r="F206" s="8"/>
      <c r="G206" s="8"/>
      <c r="H206" s="8"/>
      <c r="I206" s="8"/>
      <c r="J206" s="8"/>
      <c r="K206" s="8"/>
    </row>
    <row r="207" spans="3:11" ht="12.75">
      <c r="C207" s="8"/>
      <c r="D207" s="8"/>
      <c r="E207" s="8"/>
      <c r="F207" s="8"/>
      <c r="G207" s="8"/>
      <c r="H207" s="8"/>
      <c r="I207" s="8"/>
      <c r="J207" s="8"/>
      <c r="K207" s="8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8"/>
      <c r="D209" s="8"/>
      <c r="E209" s="8"/>
      <c r="F209" s="8"/>
      <c r="G209" s="8"/>
      <c r="H209" s="8"/>
      <c r="I209" s="8"/>
      <c r="J209" s="8"/>
      <c r="K209" s="8"/>
    </row>
    <row r="210" spans="3:11" ht="12.75">
      <c r="C210" s="8"/>
      <c r="D210" s="8"/>
      <c r="E210" s="8"/>
      <c r="F210" s="8"/>
      <c r="G210" s="8"/>
      <c r="H210" s="8"/>
      <c r="I210" s="8"/>
      <c r="J210" s="8"/>
      <c r="K210" s="8"/>
    </row>
    <row r="211" spans="3:11" ht="12.75">
      <c r="C211" s="8"/>
      <c r="D211" s="8"/>
      <c r="E211" s="8"/>
      <c r="F211" s="8"/>
      <c r="G211" s="8"/>
      <c r="H211" s="8"/>
      <c r="I211" s="8"/>
      <c r="J211" s="8"/>
      <c r="K211" s="8"/>
    </row>
    <row r="212" spans="3:11" ht="12.75">
      <c r="C212" s="8"/>
      <c r="D212" s="8"/>
      <c r="E212" s="8"/>
      <c r="F212" s="8"/>
      <c r="G212" s="8"/>
      <c r="H212" s="8"/>
      <c r="I212" s="8"/>
      <c r="J212" s="8"/>
      <c r="K212" s="8"/>
    </row>
    <row r="213" spans="3:11" ht="12.75">
      <c r="C213" s="8"/>
      <c r="D213" s="8"/>
      <c r="E213" s="8"/>
      <c r="F213" s="8"/>
      <c r="G213" s="8"/>
      <c r="H213" s="8"/>
      <c r="I213" s="8"/>
      <c r="J213" s="8"/>
      <c r="K213" s="8"/>
    </row>
    <row r="214" spans="3:11" ht="12.75">
      <c r="C214" s="8"/>
      <c r="D214" s="8"/>
      <c r="E214" s="8"/>
      <c r="F214" s="8"/>
      <c r="G214" s="8"/>
      <c r="H214" s="8"/>
      <c r="I214" s="8"/>
      <c r="J214" s="8"/>
      <c r="K214" s="8"/>
    </row>
    <row r="215" spans="3:11" ht="12.75">
      <c r="C215" s="8"/>
      <c r="D215" s="8"/>
      <c r="E215" s="8"/>
      <c r="F215" s="8"/>
      <c r="G215" s="8"/>
      <c r="H215" s="8"/>
      <c r="I215" s="8"/>
      <c r="J215" s="8"/>
      <c r="K215" s="8"/>
    </row>
    <row r="216" spans="3:11" ht="12.75">
      <c r="C216" s="8"/>
      <c r="D216" s="8"/>
      <c r="E216" s="8"/>
      <c r="F216" s="8"/>
      <c r="G216" s="8"/>
      <c r="H216" s="8"/>
      <c r="I216" s="8"/>
      <c r="J216" s="8"/>
      <c r="K216" s="8"/>
    </row>
    <row r="217" spans="3:11" ht="12.75">
      <c r="C217" s="8"/>
      <c r="D217" s="8"/>
      <c r="E217" s="8"/>
      <c r="F217" s="8"/>
      <c r="G217" s="8"/>
      <c r="H217" s="8"/>
      <c r="I217" s="8"/>
      <c r="J217" s="8"/>
      <c r="K217" s="8"/>
    </row>
    <row r="218" spans="3:11" ht="12.75">
      <c r="C218" s="8"/>
      <c r="D218" s="8"/>
      <c r="E218" s="8"/>
      <c r="F218" s="8"/>
      <c r="G218" s="8"/>
      <c r="H218" s="8"/>
      <c r="I218" s="8"/>
      <c r="J218" s="8"/>
      <c r="K218" s="8"/>
    </row>
    <row r="219" spans="3:11" ht="12.75">
      <c r="C219" s="8"/>
      <c r="D219" s="8"/>
      <c r="E219" s="8"/>
      <c r="F219" s="8"/>
      <c r="G219" s="8"/>
      <c r="H219" s="8"/>
      <c r="I219" s="8"/>
      <c r="J219" s="8"/>
      <c r="K219" s="8"/>
    </row>
    <row r="220" spans="3:11" ht="12.75">
      <c r="C220" s="8"/>
      <c r="D220" s="8"/>
      <c r="E220" s="8"/>
      <c r="F220" s="8"/>
      <c r="G220" s="8"/>
      <c r="H220" s="8"/>
      <c r="I220" s="8"/>
      <c r="J220" s="8"/>
      <c r="K220" s="8"/>
    </row>
    <row r="221" spans="3:11" ht="12.75">
      <c r="C221" s="8"/>
      <c r="D221" s="8"/>
      <c r="E221" s="8"/>
      <c r="F221" s="8"/>
      <c r="G221" s="8"/>
      <c r="H221" s="8"/>
      <c r="I221" s="8"/>
      <c r="J221" s="8"/>
      <c r="K221" s="8"/>
    </row>
    <row r="222" spans="3:11" ht="12.75">
      <c r="C222" s="8"/>
      <c r="D222" s="8"/>
      <c r="E222" s="8"/>
      <c r="F222" s="8"/>
      <c r="G222" s="8"/>
      <c r="H222" s="8"/>
      <c r="I222" s="8"/>
      <c r="J222" s="8"/>
      <c r="K222" s="8"/>
    </row>
    <row r="223" spans="3:11" ht="12.75">
      <c r="C223" s="8"/>
      <c r="D223" s="8"/>
      <c r="E223" s="8"/>
      <c r="F223" s="8"/>
      <c r="G223" s="8"/>
      <c r="H223" s="8"/>
      <c r="I223" s="8"/>
      <c r="J223" s="8"/>
      <c r="K223" s="8"/>
    </row>
    <row r="224" spans="3:11" ht="12.75">
      <c r="C224" s="8"/>
      <c r="D224" s="8"/>
      <c r="E224" s="8"/>
      <c r="F224" s="8"/>
      <c r="G224" s="8"/>
      <c r="H224" s="8"/>
      <c r="I224" s="8"/>
      <c r="J224" s="8"/>
      <c r="K224" s="8"/>
    </row>
    <row r="225" spans="3:11" ht="12.75">
      <c r="C225" s="8"/>
      <c r="D225" s="8"/>
      <c r="E225" s="8"/>
      <c r="F225" s="8"/>
      <c r="G225" s="8"/>
      <c r="H225" s="8"/>
      <c r="I225" s="8"/>
      <c r="J225" s="8"/>
      <c r="K225" s="8"/>
    </row>
    <row r="226" spans="3:11" ht="12.75">
      <c r="C226" s="8"/>
      <c r="D226" s="8"/>
      <c r="E226" s="8"/>
      <c r="F226" s="8"/>
      <c r="G226" s="8"/>
      <c r="H226" s="8"/>
      <c r="I226" s="8"/>
      <c r="J226" s="8"/>
      <c r="K226" s="8"/>
    </row>
    <row r="227" spans="3:11" ht="12.75">
      <c r="C227" s="8"/>
      <c r="D227" s="8"/>
      <c r="E227" s="8"/>
      <c r="F227" s="8"/>
      <c r="G227" s="8"/>
      <c r="H227" s="8"/>
      <c r="I227" s="8"/>
      <c r="J227" s="8"/>
      <c r="K227" s="8"/>
    </row>
    <row r="228" spans="3:11" ht="12.75">
      <c r="C228" s="8"/>
      <c r="D228" s="8"/>
      <c r="E228" s="8"/>
      <c r="F228" s="8"/>
      <c r="G228" s="8"/>
      <c r="H228" s="8"/>
      <c r="I228" s="8"/>
      <c r="J228" s="8"/>
      <c r="K228" s="8"/>
    </row>
    <row r="229" spans="3:11" ht="12.75">
      <c r="C229" s="8"/>
      <c r="D229" s="8"/>
      <c r="E229" s="8"/>
      <c r="F229" s="8"/>
      <c r="G229" s="8"/>
      <c r="H229" s="8"/>
      <c r="I229" s="8"/>
      <c r="J229" s="8"/>
      <c r="K229" s="8"/>
    </row>
    <row r="230" spans="3:11" ht="12.75">
      <c r="C230" s="8"/>
      <c r="D230" s="8"/>
      <c r="E230" s="8"/>
      <c r="F230" s="8"/>
      <c r="G230" s="8"/>
      <c r="H230" s="8"/>
      <c r="I230" s="8"/>
      <c r="J230" s="8"/>
      <c r="K230" s="8"/>
    </row>
    <row r="231" spans="3:11" ht="12.75">
      <c r="C231" s="8"/>
      <c r="D231" s="8"/>
      <c r="E231" s="8"/>
      <c r="F231" s="8"/>
      <c r="G231" s="8"/>
      <c r="H231" s="8"/>
      <c r="I231" s="8"/>
      <c r="J231" s="8"/>
      <c r="K231" s="8"/>
    </row>
    <row r="232" spans="3:11" ht="12.75">
      <c r="C232" s="8"/>
      <c r="D232" s="8"/>
      <c r="E232" s="8"/>
      <c r="F232" s="8"/>
      <c r="G232" s="8"/>
      <c r="H232" s="8"/>
      <c r="I232" s="8"/>
      <c r="J232" s="8"/>
      <c r="K232" s="8"/>
    </row>
    <row r="233" spans="3:11" ht="12.75">
      <c r="C233" s="8"/>
      <c r="D233" s="8"/>
      <c r="E233" s="8"/>
      <c r="F233" s="8"/>
      <c r="G233" s="8"/>
      <c r="H233" s="8"/>
      <c r="I233" s="8"/>
      <c r="J233" s="8"/>
      <c r="K233" s="8"/>
    </row>
    <row r="234" spans="3:11" ht="12.75">
      <c r="C234" s="8"/>
      <c r="D234" s="8"/>
      <c r="E234" s="8"/>
      <c r="F234" s="8"/>
      <c r="G234" s="8"/>
      <c r="H234" s="8"/>
      <c r="I234" s="8"/>
      <c r="J234" s="8"/>
      <c r="K234" s="8"/>
    </row>
  </sheetData>
  <sheetProtection/>
  <mergeCells count="24">
    <mergeCell ref="C161:I161"/>
    <mergeCell ref="C129:I129"/>
    <mergeCell ref="C143:I143"/>
    <mergeCell ref="C71:I71"/>
    <mergeCell ref="C86:I86"/>
    <mergeCell ref="C100:I100"/>
    <mergeCell ref="C115:I115"/>
    <mergeCell ref="C11:I11"/>
    <mergeCell ref="C26:I26"/>
    <mergeCell ref="C41:I41"/>
    <mergeCell ref="C56:I56"/>
    <mergeCell ref="G9:G10"/>
    <mergeCell ref="H9:H10"/>
    <mergeCell ref="I9:I10"/>
    <mergeCell ref="J9:J10"/>
    <mergeCell ref="C9:C10"/>
    <mergeCell ref="D9:D10"/>
    <mergeCell ref="E9:E10"/>
    <mergeCell ref="F9:F10"/>
    <mergeCell ref="E1:J1"/>
    <mergeCell ref="C6:I7"/>
    <mergeCell ref="C5:I5"/>
    <mergeCell ref="E2:J2"/>
    <mergeCell ref="E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9"/>
  <sheetViews>
    <sheetView zoomScale="112" zoomScaleNormal="112" zoomScalePageLayoutView="0" workbookViewId="0" topLeftCell="A16">
      <selection activeCell="I161" sqref="I161"/>
    </sheetView>
  </sheetViews>
  <sheetFormatPr defaultColWidth="9.00390625" defaultRowHeight="12.75"/>
  <cols>
    <col min="1" max="1" width="1.875" style="0" customWidth="1"/>
    <col min="2" max="2" width="0.74609375" style="0" customWidth="1"/>
    <col min="3" max="3" width="18.625" style="0" customWidth="1"/>
  </cols>
  <sheetData>
    <row r="1" spans="3:11" ht="15.75" customHeight="1">
      <c r="C1" s="33"/>
      <c r="D1" s="31"/>
      <c r="E1" s="93" t="s">
        <v>102</v>
      </c>
      <c r="F1" s="94"/>
      <c r="G1" s="94"/>
      <c r="H1" s="94"/>
      <c r="I1" s="94"/>
      <c r="J1" s="94"/>
      <c r="K1" s="31"/>
    </row>
    <row r="2" spans="3:11" ht="15.75" customHeight="1">
      <c r="C2" s="1"/>
      <c r="D2" s="31"/>
      <c r="E2" s="79" t="s">
        <v>106</v>
      </c>
      <c r="F2" s="79"/>
      <c r="G2" s="79"/>
      <c r="H2" s="79"/>
      <c r="I2" s="79"/>
      <c r="J2" s="79"/>
      <c r="K2" s="37"/>
    </row>
    <row r="3" spans="3:11" ht="15.75">
      <c r="C3" s="1"/>
      <c r="D3" s="31"/>
      <c r="E3" s="90" t="s">
        <v>114</v>
      </c>
      <c r="F3" s="90"/>
      <c r="G3" s="90"/>
      <c r="H3" s="90"/>
      <c r="I3" s="90"/>
      <c r="J3" s="90"/>
      <c r="K3" s="31"/>
    </row>
    <row r="4" spans="3:11" ht="15.75">
      <c r="C4" s="1"/>
      <c r="D4" s="31"/>
      <c r="E4" s="46"/>
      <c r="F4" s="46"/>
      <c r="G4" s="46"/>
      <c r="H4" s="46"/>
      <c r="I4" s="46"/>
      <c r="J4" s="46"/>
      <c r="K4" s="31"/>
    </row>
    <row r="5" spans="3:11" ht="18.75">
      <c r="C5" s="96" t="s">
        <v>103</v>
      </c>
      <c r="D5" s="96"/>
      <c r="E5" s="96"/>
      <c r="F5" s="96"/>
      <c r="G5" s="96"/>
      <c r="H5" s="96"/>
      <c r="I5" s="96"/>
      <c r="J5" s="31"/>
      <c r="K5" s="31"/>
    </row>
    <row r="6" spans="3:11" ht="15" customHeight="1">
      <c r="C6" s="95" t="s">
        <v>115</v>
      </c>
      <c r="D6" s="95"/>
      <c r="E6" s="95"/>
      <c r="F6" s="95"/>
      <c r="G6" s="95"/>
      <c r="H6" s="95"/>
      <c r="I6" s="95"/>
      <c r="J6" s="36"/>
      <c r="K6" s="36"/>
    </row>
    <row r="7" spans="3:11" ht="36" customHeight="1">
      <c r="C7" s="95"/>
      <c r="D7" s="95"/>
      <c r="E7" s="95"/>
      <c r="F7" s="95"/>
      <c r="G7" s="95"/>
      <c r="H7" s="95"/>
      <c r="I7" s="95"/>
      <c r="J7" s="31"/>
      <c r="K7" s="31"/>
    </row>
    <row r="8" spans="3:10" ht="18.75">
      <c r="C8" s="89" t="s">
        <v>105</v>
      </c>
      <c r="D8" s="89"/>
      <c r="E8" s="89"/>
      <c r="F8" s="89"/>
      <c r="G8" s="89"/>
      <c r="H8" s="89"/>
      <c r="I8" s="89"/>
      <c r="J8" s="89"/>
    </row>
    <row r="9" spans="3:11" ht="12.75">
      <c r="C9" s="74" t="s">
        <v>0</v>
      </c>
      <c r="D9" s="74" t="s">
        <v>1</v>
      </c>
      <c r="E9" s="74" t="s">
        <v>2</v>
      </c>
      <c r="F9" s="74" t="s">
        <v>3</v>
      </c>
      <c r="G9" s="74" t="s">
        <v>4</v>
      </c>
      <c r="H9" s="74" t="s">
        <v>5</v>
      </c>
      <c r="I9" s="74" t="s">
        <v>37</v>
      </c>
      <c r="J9" s="91" t="s">
        <v>101</v>
      </c>
      <c r="K9" s="42"/>
    </row>
    <row r="10" spans="3:11" ht="12.75">
      <c r="C10" s="74"/>
      <c r="D10" s="74"/>
      <c r="E10" s="74"/>
      <c r="F10" s="74"/>
      <c r="G10" s="74"/>
      <c r="H10" s="74"/>
      <c r="I10" s="88"/>
      <c r="J10" s="92"/>
      <c r="K10" s="29"/>
    </row>
    <row r="11" spans="3:11" ht="15.75" customHeight="1">
      <c r="C11" s="87" t="s">
        <v>6</v>
      </c>
      <c r="D11" s="87"/>
      <c r="E11" s="87"/>
      <c r="F11" s="87"/>
      <c r="G11" s="87"/>
      <c r="H11" s="87"/>
      <c r="I11" s="87"/>
      <c r="J11" s="43"/>
      <c r="K11" s="28"/>
    </row>
    <row r="12" spans="3:11" ht="12.75">
      <c r="C12" s="6" t="s">
        <v>7</v>
      </c>
      <c r="D12" s="4"/>
      <c r="E12" s="4"/>
      <c r="F12" s="4"/>
      <c r="G12" s="4"/>
      <c r="H12" s="4"/>
      <c r="I12" s="4"/>
      <c r="J12" s="4"/>
      <c r="K12" s="14"/>
    </row>
    <row r="13" spans="3:11" ht="24">
      <c r="C13" s="9" t="s">
        <v>8</v>
      </c>
      <c r="D13" s="4">
        <v>171</v>
      </c>
      <c r="E13" s="4" t="s">
        <v>34</v>
      </c>
      <c r="F13" s="4">
        <v>6.8</v>
      </c>
      <c r="G13" s="4">
        <v>10.2</v>
      </c>
      <c r="H13" s="4">
        <v>41.3</v>
      </c>
      <c r="I13" s="4">
        <v>284</v>
      </c>
      <c r="J13" s="4"/>
      <c r="K13" s="14"/>
    </row>
    <row r="14" spans="3:11" ht="12.75">
      <c r="C14" s="9" t="s">
        <v>9</v>
      </c>
      <c r="D14" s="4">
        <v>382</v>
      </c>
      <c r="E14" s="4">
        <v>200</v>
      </c>
      <c r="F14" s="4">
        <v>3.76</v>
      </c>
      <c r="G14" s="4">
        <v>3.2</v>
      </c>
      <c r="H14" s="4">
        <v>26.74</v>
      </c>
      <c r="I14" s="4">
        <v>150.8</v>
      </c>
      <c r="J14" s="4"/>
      <c r="K14" s="14"/>
    </row>
    <row r="15" spans="3:11" ht="12.75">
      <c r="C15" s="9" t="s">
        <v>10</v>
      </c>
      <c r="D15" s="4"/>
      <c r="E15" s="4">
        <v>30</v>
      </c>
      <c r="F15" s="4">
        <v>2.4</v>
      </c>
      <c r="G15" s="4">
        <v>0.4</v>
      </c>
      <c r="H15" s="4">
        <v>12.6</v>
      </c>
      <c r="I15" s="4">
        <v>63.6</v>
      </c>
      <c r="J15" s="4"/>
      <c r="K15" s="14"/>
    </row>
    <row r="16" spans="3:11" ht="12.75">
      <c r="C16" s="9" t="s">
        <v>26</v>
      </c>
      <c r="D16" s="4">
        <v>338</v>
      </c>
      <c r="E16" s="4">
        <v>100</v>
      </c>
      <c r="F16" s="4">
        <v>0.4</v>
      </c>
      <c r="G16" s="4">
        <v>0</v>
      </c>
      <c r="H16" s="4">
        <v>12.6</v>
      </c>
      <c r="I16" s="4">
        <v>52</v>
      </c>
      <c r="J16" s="4"/>
      <c r="K16" s="14"/>
    </row>
    <row r="17" spans="3:11" ht="12.75">
      <c r="C17" s="9"/>
      <c r="D17" s="4"/>
      <c r="E17" s="4"/>
      <c r="F17" s="6">
        <f>SUM(F13:F16)</f>
        <v>13.36</v>
      </c>
      <c r="G17" s="6">
        <f>SUM(G13:G16)</f>
        <v>13.799999999999999</v>
      </c>
      <c r="H17" s="6">
        <f>SUM(H13:H16)</f>
        <v>93.23999999999998</v>
      </c>
      <c r="I17" s="6">
        <f>SUM(I13:I16)</f>
        <v>550.4000000000001</v>
      </c>
      <c r="J17" s="4"/>
      <c r="K17" s="14"/>
    </row>
    <row r="18" spans="3:11" ht="12.75">
      <c r="C18" s="6" t="s">
        <v>11</v>
      </c>
      <c r="D18" s="4"/>
      <c r="E18" s="4"/>
      <c r="F18" s="4"/>
      <c r="G18" s="4"/>
      <c r="H18" s="4"/>
      <c r="I18" s="4"/>
      <c r="J18" s="4"/>
      <c r="K18" s="14"/>
    </row>
    <row r="19" spans="3:11" ht="12.75">
      <c r="C19" s="5" t="s">
        <v>32</v>
      </c>
      <c r="D19" s="4">
        <v>67</v>
      </c>
      <c r="E19" s="4">
        <v>120</v>
      </c>
      <c r="F19" s="4">
        <v>1.68</v>
      </c>
      <c r="G19" s="4">
        <v>3.12</v>
      </c>
      <c r="H19" s="4">
        <v>10.32</v>
      </c>
      <c r="I19" s="4">
        <v>75.6</v>
      </c>
      <c r="J19" s="4"/>
      <c r="K19" s="14"/>
    </row>
    <row r="20" spans="3:11" ht="12.75">
      <c r="C20" s="5" t="s">
        <v>21</v>
      </c>
      <c r="D20" s="11">
        <v>88</v>
      </c>
      <c r="E20" s="4">
        <v>300</v>
      </c>
      <c r="F20" s="4">
        <v>1.92</v>
      </c>
      <c r="G20" s="4">
        <v>5.92</v>
      </c>
      <c r="H20" s="4">
        <v>13.8</v>
      </c>
      <c r="I20" s="4">
        <v>116.1</v>
      </c>
      <c r="J20" s="4"/>
      <c r="K20" s="14"/>
    </row>
    <row r="21" spans="3:11" ht="24">
      <c r="C21" s="9" t="s">
        <v>46</v>
      </c>
      <c r="D21" s="4">
        <v>268</v>
      </c>
      <c r="E21" s="4" t="s">
        <v>45</v>
      </c>
      <c r="F21" s="4">
        <v>7.4</v>
      </c>
      <c r="G21" s="4">
        <v>9.7</v>
      </c>
      <c r="H21" s="4">
        <v>11.1</v>
      </c>
      <c r="I21" s="4">
        <v>161</v>
      </c>
      <c r="J21" s="4"/>
      <c r="K21" s="14"/>
    </row>
    <row r="22" spans="3:11" ht="12.75">
      <c r="C22" s="9" t="s">
        <v>24</v>
      </c>
      <c r="D22" s="4">
        <v>309</v>
      </c>
      <c r="E22" s="4">
        <v>220</v>
      </c>
      <c r="F22" s="4">
        <v>7.85</v>
      </c>
      <c r="G22" s="4">
        <v>7.11</v>
      </c>
      <c r="H22" s="4">
        <v>41.91</v>
      </c>
      <c r="I22" s="4">
        <v>263.12</v>
      </c>
      <c r="J22" s="44"/>
      <c r="K22" s="14"/>
    </row>
    <row r="23" spans="3:11" ht="12.75">
      <c r="C23" s="9" t="s">
        <v>90</v>
      </c>
      <c r="D23" s="4">
        <v>389</v>
      </c>
      <c r="E23" s="4">
        <v>200</v>
      </c>
      <c r="F23" s="4">
        <v>1</v>
      </c>
      <c r="G23" s="4">
        <v>0</v>
      </c>
      <c r="H23" s="4">
        <v>24.4</v>
      </c>
      <c r="I23" s="4">
        <v>101.6</v>
      </c>
      <c r="J23" s="4"/>
      <c r="K23" s="14"/>
    </row>
    <row r="24" spans="3:11" ht="12.75">
      <c r="C24" s="9" t="s">
        <v>10</v>
      </c>
      <c r="D24" s="4"/>
      <c r="E24" s="4">
        <v>60</v>
      </c>
      <c r="F24" s="4">
        <v>4.8</v>
      </c>
      <c r="G24" s="4">
        <v>0.8</v>
      </c>
      <c r="H24" s="4">
        <v>25.2</v>
      </c>
      <c r="I24" s="4">
        <v>127.2</v>
      </c>
      <c r="J24" s="4"/>
      <c r="K24" s="14"/>
    </row>
    <row r="25" spans="3:11" ht="12.75">
      <c r="C25" s="9"/>
      <c r="D25" s="4"/>
      <c r="E25" s="4"/>
      <c r="F25" s="6">
        <f>SUM(F19:F24)</f>
        <v>24.650000000000002</v>
      </c>
      <c r="G25" s="6">
        <f>SUM(G19:G24)</f>
        <v>26.65</v>
      </c>
      <c r="H25" s="6">
        <f>SUM(H19:H24)</f>
        <v>126.73</v>
      </c>
      <c r="I25" s="6">
        <f>SUM(I19:I24)</f>
        <v>844.62</v>
      </c>
      <c r="J25" s="4"/>
      <c r="K25" s="14"/>
    </row>
    <row r="26" spans="3:11" ht="12.75">
      <c r="C26" s="13" t="s">
        <v>15</v>
      </c>
      <c r="D26" s="6"/>
      <c r="E26" s="6" t="s">
        <v>14</v>
      </c>
      <c r="F26" s="6">
        <f>SUM(F17+F25)</f>
        <v>38.010000000000005</v>
      </c>
      <c r="G26" s="6">
        <f>SUM(G17+G25)</f>
        <v>40.449999999999996</v>
      </c>
      <c r="H26" s="6">
        <f>SUM(H17+H25)</f>
        <v>219.96999999999997</v>
      </c>
      <c r="I26" s="6">
        <f>SUM(I17+I25)</f>
        <v>1395.02</v>
      </c>
      <c r="J26" s="6"/>
      <c r="K26" s="16"/>
    </row>
    <row r="27" spans="3:11" ht="15.75" customHeight="1">
      <c r="C27" s="87" t="s">
        <v>16</v>
      </c>
      <c r="D27" s="87"/>
      <c r="E27" s="87"/>
      <c r="F27" s="87"/>
      <c r="G27" s="87"/>
      <c r="H27" s="87"/>
      <c r="I27" s="87"/>
      <c r="J27" s="43"/>
      <c r="K27" s="28"/>
    </row>
    <row r="28" spans="3:11" ht="12.75">
      <c r="C28" s="6" t="s">
        <v>7</v>
      </c>
      <c r="D28" s="4"/>
      <c r="E28" s="4"/>
      <c r="F28" s="4"/>
      <c r="G28" s="4"/>
      <c r="H28" s="4"/>
      <c r="I28" s="4"/>
      <c r="J28" s="4"/>
      <c r="K28" s="14"/>
    </row>
    <row r="29" spans="3:11" ht="24">
      <c r="C29" s="5" t="s">
        <v>47</v>
      </c>
      <c r="D29" s="4">
        <v>173</v>
      </c>
      <c r="E29" s="4" t="s">
        <v>48</v>
      </c>
      <c r="F29" s="4">
        <v>9.2</v>
      </c>
      <c r="G29" s="4">
        <v>12.4</v>
      </c>
      <c r="H29" s="4">
        <v>55.4</v>
      </c>
      <c r="I29" s="4">
        <v>370</v>
      </c>
      <c r="J29" s="4"/>
      <c r="K29" s="14"/>
    </row>
    <row r="30" spans="3:11" ht="12.75">
      <c r="C30" s="9" t="s">
        <v>22</v>
      </c>
      <c r="D30" s="4">
        <v>378</v>
      </c>
      <c r="E30" s="4" t="s">
        <v>49</v>
      </c>
      <c r="F30" s="4">
        <v>1.4</v>
      </c>
      <c r="G30" s="4">
        <v>1.6</v>
      </c>
      <c r="H30" s="4">
        <v>17.7</v>
      </c>
      <c r="I30" s="4">
        <v>91</v>
      </c>
      <c r="J30" s="4"/>
      <c r="K30" s="14"/>
    </row>
    <row r="31" spans="3:11" ht="12.75">
      <c r="C31" s="9" t="s">
        <v>10</v>
      </c>
      <c r="D31" s="4"/>
      <c r="E31" s="4">
        <v>30</v>
      </c>
      <c r="F31" s="4">
        <v>2.4</v>
      </c>
      <c r="G31" s="4">
        <v>0.4</v>
      </c>
      <c r="H31" s="4">
        <v>12.6</v>
      </c>
      <c r="I31" s="4">
        <v>63.6</v>
      </c>
      <c r="J31" s="4"/>
      <c r="K31" s="14"/>
    </row>
    <row r="32" spans="3:11" ht="12.75">
      <c r="C32" s="9" t="s">
        <v>81</v>
      </c>
      <c r="D32" s="4">
        <v>338</v>
      </c>
      <c r="E32" s="4">
        <v>100</v>
      </c>
      <c r="F32" s="4">
        <v>0.4</v>
      </c>
      <c r="G32" s="4">
        <v>0</v>
      </c>
      <c r="H32" s="4">
        <v>11.4</v>
      </c>
      <c r="I32" s="4">
        <v>47</v>
      </c>
      <c r="J32" s="4"/>
      <c r="K32" s="14"/>
    </row>
    <row r="33" spans="3:11" ht="12.75">
      <c r="C33" s="2"/>
      <c r="D33" s="4"/>
      <c r="E33" s="4"/>
      <c r="F33" s="6">
        <f>SUM(F29:F32)</f>
        <v>13.4</v>
      </c>
      <c r="G33" s="6">
        <f>SUM(G29:G32)</f>
        <v>14.4</v>
      </c>
      <c r="H33" s="6">
        <f>SUM(H29:H32)</f>
        <v>97.1</v>
      </c>
      <c r="I33" s="6">
        <f>SUM(I29:I32)</f>
        <v>571.6</v>
      </c>
      <c r="J33" s="4"/>
      <c r="K33" s="14"/>
    </row>
    <row r="34" spans="3:11" ht="12.75">
      <c r="C34" s="6" t="s">
        <v>11</v>
      </c>
      <c r="D34" s="4"/>
      <c r="E34" s="4"/>
      <c r="F34" s="4"/>
      <c r="G34" s="4"/>
      <c r="H34" s="4"/>
      <c r="I34" s="4"/>
      <c r="J34" s="4"/>
      <c r="K34" s="14"/>
    </row>
    <row r="35" spans="3:11" ht="12.75">
      <c r="C35" s="5" t="s">
        <v>82</v>
      </c>
      <c r="D35" s="4">
        <v>20</v>
      </c>
      <c r="E35" s="4">
        <v>100</v>
      </c>
      <c r="F35" s="4">
        <v>0.8</v>
      </c>
      <c r="G35" s="4">
        <v>6</v>
      </c>
      <c r="H35" s="4">
        <v>3.4</v>
      </c>
      <c r="I35" s="4">
        <v>71</v>
      </c>
      <c r="J35" s="4"/>
      <c r="K35" s="14"/>
    </row>
    <row r="36" spans="3:11" ht="27" customHeight="1">
      <c r="C36" s="9" t="s">
        <v>38</v>
      </c>
      <c r="D36" s="4">
        <v>82</v>
      </c>
      <c r="E36" s="4">
        <v>250</v>
      </c>
      <c r="F36" s="4">
        <v>1.83</v>
      </c>
      <c r="G36" s="4">
        <v>4.9</v>
      </c>
      <c r="H36" s="4">
        <v>15.2</v>
      </c>
      <c r="I36" s="4">
        <v>112.25</v>
      </c>
      <c r="J36" s="4"/>
      <c r="K36" s="14"/>
    </row>
    <row r="37" spans="3:11" ht="24">
      <c r="C37" s="9" t="s">
        <v>50</v>
      </c>
      <c r="D37" s="4">
        <v>288</v>
      </c>
      <c r="E37" s="4" t="s">
        <v>91</v>
      </c>
      <c r="F37" s="4">
        <v>17.55</v>
      </c>
      <c r="G37" s="4">
        <v>17.1</v>
      </c>
      <c r="H37" s="4">
        <v>1.35</v>
      </c>
      <c r="I37" s="4">
        <v>229.5</v>
      </c>
      <c r="J37" s="4"/>
      <c r="K37" s="14"/>
    </row>
    <row r="38" spans="3:11" ht="12.75">
      <c r="C38" s="9" t="s">
        <v>25</v>
      </c>
      <c r="D38" s="4">
        <v>312</v>
      </c>
      <c r="E38" s="4">
        <v>200</v>
      </c>
      <c r="F38" s="4">
        <v>4.16</v>
      </c>
      <c r="G38" s="4">
        <v>6.8</v>
      </c>
      <c r="H38" s="4">
        <v>24.76</v>
      </c>
      <c r="I38" s="4">
        <v>176.8</v>
      </c>
      <c r="J38" s="4"/>
      <c r="K38" s="14"/>
    </row>
    <row r="39" spans="3:11" ht="24">
      <c r="C39" s="9" t="s">
        <v>30</v>
      </c>
      <c r="D39" s="4">
        <v>349</v>
      </c>
      <c r="E39" s="4">
        <v>200</v>
      </c>
      <c r="F39" s="4">
        <v>0.08</v>
      </c>
      <c r="G39" s="4">
        <v>0</v>
      </c>
      <c r="H39" s="4">
        <v>21.82</v>
      </c>
      <c r="I39" s="4">
        <v>87.6</v>
      </c>
      <c r="J39" s="4"/>
      <c r="K39" s="14"/>
    </row>
    <row r="40" spans="3:11" ht="12.75">
      <c r="C40" s="9" t="s">
        <v>10</v>
      </c>
      <c r="D40" s="4"/>
      <c r="E40" s="4">
        <v>90</v>
      </c>
      <c r="F40" s="4">
        <v>7.2</v>
      </c>
      <c r="G40" s="4">
        <v>1.2</v>
      </c>
      <c r="H40" s="4">
        <v>37.8</v>
      </c>
      <c r="I40" s="4">
        <v>190.8</v>
      </c>
      <c r="J40" s="4"/>
      <c r="K40" s="14"/>
    </row>
    <row r="41" spans="3:11" ht="12.75">
      <c r="C41" s="9"/>
      <c r="D41" s="4"/>
      <c r="E41" s="4"/>
      <c r="F41" s="6">
        <f>SUM(F35:F40)</f>
        <v>31.619999999999997</v>
      </c>
      <c r="G41" s="6">
        <f>SUM(G35:G40)</f>
        <v>36</v>
      </c>
      <c r="H41" s="6">
        <f>SUM(H35:H40)</f>
        <v>104.33</v>
      </c>
      <c r="I41" s="6">
        <f>SUM(I35:I40)</f>
        <v>867.95</v>
      </c>
      <c r="J41" s="4"/>
      <c r="K41" s="14"/>
    </row>
    <row r="42" spans="3:11" ht="12.75">
      <c r="C42" s="13" t="s">
        <v>15</v>
      </c>
      <c r="D42" s="6"/>
      <c r="E42" s="6" t="s">
        <v>14</v>
      </c>
      <c r="F42" s="6">
        <f>SUM(F33+F41)</f>
        <v>45.019999999999996</v>
      </c>
      <c r="G42" s="6">
        <f>SUM(G33+G41)</f>
        <v>50.4</v>
      </c>
      <c r="H42" s="6">
        <f>SUM(H33+H41)</f>
        <v>201.43</v>
      </c>
      <c r="I42" s="6">
        <f>SUM(I33+I41)</f>
        <v>1439.5500000000002</v>
      </c>
      <c r="J42" s="6"/>
      <c r="K42" s="16"/>
    </row>
    <row r="43" spans="3:11" ht="15.75">
      <c r="C43" s="87" t="s">
        <v>17</v>
      </c>
      <c r="D43" s="87"/>
      <c r="E43" s="87"/>
      <c r="F43" s="87"/>
      <c r="G43" s="87"/>
      <c r="H43" s="87"/>
      <c r="I43" s="87"/>
      <c r="J43" s="43"/>
      <c r="K43" s="28"/>
    </row>
    <row r="44" spans="3:11" ht="12.75">
      <c r="C44" s="3" t="s">
        <v>7</v>
      </c>
      <c r="D44" s="2"/>
      <c r="E44" s="2"/>
      <c r="F44" s="2"/>
      <c r="G44" s="2"/>
      <c r="H44" s="2"/>
      <c r="I44" s="2"/>
      <c r="J44" s="2"/>
      <c r="K44" s="8"/>
    </row>
    <row r="45" spans="3:11" ht="24">
      <c r="C45" s="9" t="s">
        <v>52</v>
      </c>
      <c r="D45" s="4">
        <v>173</v>
      </c>
      <c r="E45" s="4" t="s">
        <v>23</v>
      </c>
      <c r="F45" s="4">
        <v>8.6</v>
      </c>
      <c r="G45" s="4">
        <v>11.4</v>
      </c>
      <c r="H45" s="4">
        <v>47.1</v>
      </c>
      <c r="I45" s="4">
        <v>327</v>
      </c>
      <c r="J45" s="4"/>
      <c r="K45" s="14"/>
    </row>
    <row r="46" spans="3:11" ht="12.75">
      <c r="C46" s="9" t="s">
        <v>28</v>
      </c>
      <c r="D46" s="4">
        <v>376</v>
      </c>
      <c r="E46" s="4" t="s">
        <v>68</v>
      </c>
      <c r="F46" s="4">
        <v>0.1</v>
      </c>
      <c r="G46" s="4">
        <v>0</v>
      </c>
      <c r="H46" s="4">
        <v>15</v>
      </c>
      <c r="I46" s="4">
        <v>60</v>
      </c>
      <c r="J46" s="4"/>
      <c r="K46" s="14"/>
    </row>
    <row r="47" spans="3:11" ht="12.75">
      <c r="C47" s="9" t="s">
        <v>20</v>
      </c>
      <c r="D47" s="4">
        <v>338</v>
      </c>
      <c r="E47" s="4">
        <v>100</v>
      </c>
      <c r="F47" s="4">
        <v>0.8</v>
      </c>
      <c r="G47" s="4">
        <v>0</v>
      </c>
      <c r="H47" s="4">
        <v>40</v>
      </c>
      <c r="I47" s="4">
        <v>163</v>
      </c>
      <c r="J47" s="4"/>
      <c r="K47" s="14"/>
    </row>
    <row r="48" spans="3:11" ht="12.75">
      <c r="C48" s="9"/>
      <c r="D48" s="4"/>
      <c r="E48" s="4"/>
      <c r="F48" s="6">
        <f>SUM(F45:F47)</f>
        <v>9.5</v>
      </c>
      <c r="G48" s="6">
        <f>SUM(G45:G47)</f>
        <v>11.4</v>
      </c>
      <c r="H48" s="6">
        <f>SUM(H45:H47)</f>
        <v>102.1</v>
      </c>
      <c r="I48" s="6">
        <f>SUM(I45:I47)</f>
        <v>550</v>
      </c>
      <c r="J48" s="4"/>
      <c r="K48" s="14"/>
    </row>
    <row r="49" spans="3:11" ht="12.75">
      <c r="C49" s="6" t="s">
        <v>11</v>
      </c>
      <c r="D49" s="4"/>
      <c r="E49" s="4"/>
      <c r="F49" s="4"/>
      <c r="G49" s="4"/>
      <c r="H49" s="4"/>
      <c r="I49" s="4"/>
      <c r="J49" s="4"/>
      <c r="K49" s="14"/>
    </row>
    <row r="50" spans="3:11" ht="24">
      <c r="C50" s="9" t="s">
        <v>83</v>
      </c>
      <c r="D50" s="4">
        <v>47</v>
      </c>
      <c r="E50" s="4">
        <v>120</v>
      </c>
      <c r="F50" s="4">
        <v>1.92</v>
      </c>
      <c r="G50" s="4">
        <v>5.88</v>
      </c>
      <c r="H50" s="4">
        <v>13.2</v>
      </c>
      <c r="I50" s="4">
        <v>114</v>
      </c>
      <c r="J50" s="4"/>
      <c r="K50" s="14"/>
    </row>
    <row r="51" spans="3:11" ht="24">
      <c r="C51" s="9" t="s">
        <v>39</v>
      </c>
      <c r="D51" s="4">
        <v>98</v>
      </c>
      <c r="E51" s="4">
        <v>250</v>
      </c>
      <c r="F51" s="4">
        <v>1.9</v>
      </c>
      <c r="G51" s="4">
        <v>4.97</v>
      </c>
      <c r="H51" s="4">
        <v>16.85</v>
      </c>
      <c r="I51" s="4">
        <v>119.75</v>
      </c>
      <c r="J51" s="4"/>
      <c r="K51" s="14"/>
    </row>
    <row r="52" spans="3:11" ht="12.75">
      <c r="C52" s="9" t="s">
        <v>55</v>
      </c>
      <c r="D52" s="4">
        <v>265</v>
      </c>
      <c r="E52" s="4" t="s">
        <v>87</v>
      </c>
      <c r="F52" s="4">
        <v>22.93</v>
      </c>
      <c r="G52" s="4">
        <v>8.8</v>
      </c>
      <c r="H52" s="4">
        <v>36.8</v>
      </c>
      <c r="I52" s="4">
        <v>318.67</v>
      </c>
      <c r="J52" s="4"/>
      <c r="K52" s="14"/>
    </row>
    <row r="53" spans="3:11" ht="12.75">
      <c r="C53" s="9" t="s">
        <v>58</v>
      </c>
      <c r="D53" s="4">
        <v>348</v>
      </c>
      <c r="E53" s="4">
        <v>200</v>
      </c>
      <c r="F53" s="4">
        <v>0.58</v>
      </c>
      <c r="G53" s="4">
        <v>0</v>
      </c>
      <c r="H53" s="4">
        <v>37</v>
      </c>
      <c r="I53" s="4">
        <v>150.4</v>
      </c>
      <c r="J53" s="4"/>
      <c r="K53" s="14"/>
    </row>
    <row r="54" spans="3:11" ht="12.75">
      <c r="C54" s="9" t="s">
        <v>10</v>
      </c>
      <c r="D54" s="4"/>
      <c r="E54" s="4">
        <v>60</v>
      </c>
      <c r="F54" s="4">
        <v>4.8</v>
      </c>
      <c r="G54" s="4">
        <v>0.8</v>
      </c>
      <c r="H54" s="4">
        <v>25.2</v>
      </c>
      <c r="I54" s="4">
        <v>127.2</v>
      </c>
      <c r="J54" s="4"/>
      <c r="K54" s="14"/>
    </row>
    <row r="55" spans="3:11" ht="12.75">
      <c r="C55" s="9"/>
      <c r="D55" s="4"/>
      <c r="E55" s="4"/>
      <c r="F55" s="6">
        <f>SUM(F50:F54)</f>
        <v>32.129999999999995</v>
      </c>
      <c r="G55" s="6">
        <f>SUM(G50:G54)</f>
        <v>20.45</v>
      </c>
      <c r="H55" s="6">
        <f>SUM(H50:H54)</f>
        <v>129.04999999999998</v>
      </c>
      <c r="I55" s="6">
        <f>SUM(I50:I54)</f>
        <v>830.0200000000001</v>
      </c>
      <c r="J55" s="4"/>
      <c r="K55" s="14"/>
    </row>
    <row r="56" spans="3:11" ht="12.75">
      <c r="C56" s="13" t="s">
        <v>15</v>
      </c>
      <c r="D56" s="6"/>
      <c r="E56" s="6"/>
      <c r="F56" s="6">
        <f>SUM(F48+F55)</f>
        <v>41.629999999999995</v>
      </c>
      <c r="G56" s="6">
        <f>SUM(G48+G55)</f>
        <v>31.85</v>
      </c>
      <c r="H56" s="6">
        <f>SUM(H48+H55)</f>
        <v>231.14999999999998</v>
      </c>
      <c r="I56" s="6">
        <f>SUM(I48+I55)</f>
        <v>1380.02</v>
      </c>
      <c r="J56" s="6"/>
      <c r="K56" s="16"/>
    </row>
    <row r="57" spans="3:11" ht="12.75">
      <c r="C57" s="9"/>
      <c r="D57" s="4"/>
      <c r="E57" s="4"/>
      <c r="F57" s="4"/>
      <c r="G57" s="4"/>
      <c r="H57" s="4"/>
      <c r="I57" s="4"/>
      <c r="J57" s="4"/>
      <c r="K57" s="14"/>
    </row>
    <row r="58" spans="3:11" ht="15.75">
      <c r="C58" s="87" t="s">
        <v>18</v>
      </c>
      <c r="D58" s="87"/>
      <c r="E58" s="87"/>
      <c r="F58" s="87"/>
      <c r="G58" s="87"/>
      <c r="H58" s="87"/>
      <c r="I58" s="87"/>
      <c r="J58" s="43"/>
      <c r="K58" s="28"/>
    </row>
    <row r="59" spans="3:11" ht="15.75">
      <c r="C59" s="6" t="s">
        <v>7</v>
      </c>
      <c r="D59" s="17"/>
      <c r="E59" s="17"/>
      <c r="F59" s="17"/>
      <c r="G59" s="17"/>
      <c r="H59" s="17"/>
      <c r="I59" s="17"/>
      <c r="J59" s="17"/>
      <c r="K59" s="30"/>
    </row>
    <row r="60" spans="3:11" ht="24">
      <c r="C60" s="5" t="s">
        <v>59</v>
      </c>
      <c r="D60" s="4">
        <v>175</v>
      </c>
      <c r="E60" s="4" t="s">
        <v>23</v>
      </c>
      <c r="F60" s="4">
        <v>6.1</v>
      </c>
      <c r="G60" s="4">
        <v>12.1</v>
      </c>
      <c r="H60" s="4">
        <v>35</v>
      </c>
      <c r="I60" s="4">
        <v>273</v>
      </c>
      <c r="J60" s="4"/>
      <c r="K60" s="14"/>
    </row>
    <row r="61" spans="3:11" ht="12.75">
      <c r="C61" s="9" t="s">
        <v>12</v>
      </c>
      <c r="D61" s="4">
        <v>377</v>
      </c>
      <c r="E61" s="4" t="s">
        <v>13</v>
      </c>
      <c r="F61" s="4">
        <v>0.2</v>
      </c>
      <c r="G61" s="4"/>
      <c r="H61" s="4">
        <v>16</v>
      </c>
      <c r="I61" s="4">
        <v>65</v>
      </c>
      <c r="J61" s="4"/>
      <c r="K61" s="14"/>
    </row>
    <row r="62" spans="3:11" ht="12.75">
      <c r="C62" s="9" t="s">
        <v>60</v>
      </c>
      <c r="D62" s="4">
        <v>3</v>
      </c>
      <c r="E62" s="4" t="s">
        <v>61</v>
      </c>
      <c r="F62" s="4">
        <v>6.5</v>
      </c>
      <c r="G62" s="4">
        <v>8.7</v>
      </c>
      <c r="H62" s="4">
        <v>14.2</v>
      </c>
      <c r="I62" s="4">
        <v>161</v>
      </c>
      <c r="J62" s="4"/>
      <c r="K62" s="14"/>
    </row>
    <row r="63" spans="3:11" ht="12.75">
      <c r="C63" s="9" t="s">
        <v>26</v>
      </c>
      <c r="D63" s="4">
        <v>338</v>
      </c>
      <c r="E63" s="4">
        <v>100</v>
      </c>
      <c r="F63" s="4">
        <v>0.4</v>
      </c>
      <c r="G63" s="4">
        <v>0</v>
      </c>
      <c r="H63" s="4">
        <v>12.6</v>
      </c>
      <c r="I63" s="4">
        <v>52</v>
      </c>
      <c r="J63" s="4"/>
      <c r="K63" s="14"/>
    </row>
    <row r="64" spans="3:11" ht="12.75">
      <c r="C64" s="5"/>
      <c r="D64" s="4"/>
      <c r="E64" s="4"/>
      <c r="F64" s="6">
        <f>SUM(F60:F63)</f>
        <v>13.200000000000001</v>
      </c>
      <c r="G64" s="6">
        <f>SUM(G60:G63)</f>
        <v>20.799999999999997</v>
      </c>
      <c r="H64" s="6">
        <f>SUM(H60:H63)</f>
        <v>77.8</v>
      </c>
      <c r="I64" s="6">
        <f>SUM(I60:I63)</f>
        <v>551</v>
      </c>
      <c r="J64" s="4"/>
      <c r="K64" s="14"/>
    </row>
    <row r="65" spans="3:11" ht="12.75">
      <c r="C65" s="6" t="s">
        <v>11</v>
      </c>
      <c r="D65" s="4"/>
      <c r="E65" s="4"/>
      <c r="F65" s="4"/>
      <c r="G65" s="4"/>
      <c r="H65" s="4"/>
      <c r="I65" s="4"/>
      <c r="J65" s="4"/>
      <c r="K65" s="14"/>
    </row>
    <row r="66" spans="3:11" ht="36">
      <c r="C66" s="5" t="s">
        <v>62</v>
      </c>
      <c r="D66" s="4">
        <v>19</v>
      </c>
      <c r="E66" s="4">
        <v>120</v>
      </c>
      <c r="F66" s="4">
        <v>1.2</v>
      </c>
      <c r="G66" s="4">
        <v>7.2</v>
      </c>
      <c r="H66" s="4">
        <v>4.8</v>
      </c>
      <c r="I66" s="4">
        <v>88.8</v>
      </c>
      <c r="J66" s="4"/>
      <c r="K66" s="14"/>
    </row>
    <row r="67" spans="3:11" ht="24">
      <c r="C67" s="5" t="s">
        <v>63</v>
      </c>
      <c r="D67" s="4">
        <v>103</v>
      </c>
      <c r="E67" s="4">
        <v>250</v>
      </c>
      <c r="F67" s="4">
        <v>2.65</v>
      </c>
      <c r="G67" s="4">
        <v>2.78</v>
      </c>
      <c r="H67" s="4">
        <v>24.23</v>
      </c>
      <c r="I67" s="4">
        <v>132.5</v>
      </c>
      <c r="J67" s="4"/>
      <c r="K67" s="14"/>
    </row>
    <row r="68" spans="3:11" ht="12.75">
      <c r="C68" s="5" t="s">
        <v>64</v>
      </c>
      <c r="D68" s="4">
        <v>230</v>
      </c>
      <c r="E68" s="4" t="s">
        <v>91</v>
      </c>
      <c r="F68" s="4">
        <v>11.4</v>
      </c>
      <c r="G68" s="4">
        <v>11.55</v>
      </c>
      <c r="H68" s="4">
        <v>2.25</v>
      </c>
      <c r="I68" s="4">
        <v>159</v>
      </c>
      <c r="J68" s="4"/>
      <c r="K68" s="14"/>
    </row>
    <row r="69" spans="3:11" ht="12.75">
      <c r="C69" s="9" t="s">
        <v>25</v>
      </c>
      <c r="D69" s="4">
        <v>312</v>
      </c>
      <c r="E69" s="4">
        <v>200</v>
      </c>
      <c r="F69" s="4">
        <v>4.16</v>
      </c>
      <c r="G69" s="4">
        <v>6.8</v>
      </c>
      <c r="H69" s="4">
        <v>24.76</v>
      </c>
      <c r="I69" s="4">
        <v>176.8</v>
      </c>
      <c r="J69" s="4"/>
      <c r="K69" s="14"/>
    </row>
    <row r="70" spans="3:11" ht="12.75">
      <c r="C70" s="5" t="s">
        <v>57</v>
      </c>
      <c r="D70" s="4">
        <v>348</v>
      </c>
      <c r="E70" s="4">
        <v>200</v>
      </c>
      <c r="F70" s="4">
        <v>1.04</v>
      </c>
      <c r="G70" s="4">
        <v>0</v>
      </c>
      <c r="H70" s="4">
        <v>34</v>
      </c>
      <c r="I70" s="4">
        <v>140.2</v>
      </c>
      <c r="J70" s="4"/>
      <c r="K70" s="14"/>
    </row>
    <row r="71" spans="3:11" ht="12.75">
      <c r="C71" s="9" t="s">
        <v>10</v>
      </c>
      <c r="D71" s="4"/>
      <c r="E71" s="4">
        <v>60</v>
      </c>
      <c r="F71" s="4">
        <v>4.8</v>
      </c>
      <c r="G71" s="4">
        <v>0.8</v>
      </c>
      <c r="H71" s="4">
        <v>25.2</v>
      </c>
      <c r="I71" s="4">
        <v>127.2</v>
      </c>
      <c r="J71" s="4"/>
      <c r="K71" s="14"/>
    </row>
    <row r="72" spans="3:11" ht="12.75">
      <c r="C72" s="9"/>
      <c r="D72" s="4"/>
      <c r="E72" s="4"/>
      <c r="F72" s="6">
        <f>SUM(F66:F71)</f>
        <v>25.25</v>
      </c>
      <c r="G72" s="6">
        <f>SUM(G66:G71)</f>
        <v>29.130000000000003</v>
      </c>
      <c r="H72" s="6">
        <f>SUM(H66:H71)</f>
        <v>115.24000000000001</v>
      </c>
      <c r="I72" s="6">
        <f>SUM(I66:I71)</f>
        <v>824.5</v>
      </c>
      <c r="J72" s="4"/>
      <c r="K72" s="14"/>
    </row>
    <row r="73" spans="3:11" ht="12.75">
      <c r="C73" s="13" t="s">
        <v>15</v>
      </c>
      <c r="D73" s="6"/>
      <c r="E73" s="6"/>
      <c r="F73" s="6">
        <f>SUM(F64+F72)</f>
        <v>38.45</v>
      </c>
      <c r="G73" s="6">
        <f>SUM(G64+G72)</f>
        <v>49.93</v>
      </c>
      <c r="H73" s="6">
        <f>SUM(H64+H72)</f>
        <v>193.04000000000002</v>
      </c>
      <c r="I73" s="6">
        <f>SUM(I64+I72)</f>
        <v>1375.5</v>
      </c>
      <c r="J73" s="6"/>
      <c r="K73" s="16"/>
    </row>
    <row r="74" spans="3:11" ht="15.75" customHeight="1">
      <c r="C74" s="87" t="s">
        <v>19</v>
      </c>
      <c r="D74" s="87"/>
      <c r="E74" s="87"/>
      <c r="F74" s="87"/>
      <c r="G74" s="87"/>
      <c r="H74" s="87"/>
      <c r="I74" s="87"/>
      <c r="J74" s="43"/>
      <c r="K74" s="28"/>
    </row>
    <row r="75" spans="3:11" ht="12.75">
      <c r="C75" s="6" t="s">
        <v>7</v>
      </c>
      <c r="D75" s="4"/>
      <c r="E75" s="4"/>
      <c r="F75" s="4"/>
      <c r="G75" s="4"/>
      <c r="H75" s="4"/>
      <c r="I75" s="4"/>
      <c r="J75" s="4"/>
      <c r="K75" s="14"/>
    </row>
    <row r="76" spans="3:11" ht="24">
      <c r="C76" s="9" t="s">
        <v>65</v>
      </c>
      <c r="D76" s="4">
        <v>181</v>
      </c>
      <c r="E76" s="4" t="s">
        <v>48</v>
      </c>
      <c r="F76" s="4">
        <v>6.1</v>
      </c>
      <c r="G76" s="4">
        <v>11.3</v>
      </c>
      <c r="H76" s="4">
        <v>43.4</v>
      </c>
      <c r="I76" s="4">
        <v>300</v>
      </c>
      <c r="J76" s="4"/>
      <c r="K76" s="14"/>
    </row>
    <row r="77" spans="3:11" ht="12.75">
      <c r="C77" s="9" t="s">
        <v>10</v>
      </c>
      <c r="D77" s="4"/>
      <c r="E77" s="4">
        <v>30</v>
      </c>
      <c r="F77" s="4">
        <v>2.4</v>
      </c>
      <c r="G77" s="4">
        <v>0.4</v>
      </c>
      <c r="H77" s="4">
        <v>12.6</v>
      </c>
      <c r="I77" s="4">
        <v>63.6</v>
      </c>
      <c r="J77" s="4"/>
      <c r="K77" s="14"/>
    </row>
    <row r="78" spans="3:11" ht="12.75">
      <c r="C78" s="9" t="s">
        <v>9</v>
      </c>
      <c r="D78" s="4">
        <v>382</v>
      </c>
      <c r="E78" s="4">
        <v>200</v>
      </c>
      <c r="F78" s="4">
        <v>3.76</v>
      </c>
      <c r="G78" s="4">
        <v>3.2</v>
      </c>
      <c r="H78" s="4">
        <v>26.74</v>
      </c>
      <c r="I78" s="4">
        <v>150.8</v>
      </c>
      <c r="J78" s="4"/>
      <c r="K78" s="14"/>
    </row>
    <row r="79" spans="3:11" ht="12.75">
      <c r="C79" s="9" t="s">
        <v>84</v>
      </c>
      <c r="D79" s="4">
        <v>338</v>
      </c>
      <c r="E79" s="4">
        <v>100</v>
      </c>
      <c r="F79" s="4">
        <v>0.4</v>
      </c>
      <c r="G79" s="4">
        <v>0</v>
      </c>
      <c r="H79" s="4">
        <v>11.4</v>
      </c>
      <c r="I79" s="4">
        <v>47</v>
      </c>
      <c r="J79" s="4"/>
      <c r="K79" s="14"/>
    </row>
    <row r="80" spans="3:11" ht="12.75">
      <c r="C80" s="9"/>
      <c r="D80" s="4"/>
      <c r="E80" s="4"/>
      <c r="F80" s="6">
        <f>SUM(F76:F79)</f>
        <v>12.66</v>
      </c>
      <c r="G80" s="6">
        <f>SUM(G76:G79)</f>
        <v>14.900000000000002</v>
      </c>
      <c r="H80" s="6">
        <f>SUM(H76:H79)</f>
        <v>94.14</v>
      </c>
      <c r="I80" s="6">
        <f>SUM(I76:I79)</f>
        <v>561.4000000000001</v>
      </c>
      <c r="J80" s="4"/>
      <c r="K80" s="14"/>
    </row>
    <row r="81" spans="3:11" ht="12.75">
      <c r="C81" s="6" t="s">
        <v>11</v>
      </c>
      <c r="D81" s="4"/>
      <c r="E81" s="4"/>
      <c r="F81" s="4"/>
      <c r="G81" s="4"/>
      <c r="H81" s="4"/>
      <c r="I81" s="4"/>
      <c r="J81" s="4"/>
      <c r="K81" s="14"/>
    </row>
    <row r="82" spans="3:11" ht="24">
      <c r="C82" s="9" t="s">
        <v>85</v>
      </c>
      <c r="D82" s="4">
        <v>23</v>
      </c>
      <c r="E82" s="4">
        <v>100</v>
      </c>
      <c r="F82" s="4">
        <v>1</v>
      </c>
      <c r="G82" s="4">
        <v>6.1</v>
      </c>
      <c r="H82" s="4">
        <v>5.3</v>
      </c>
      <c r="I82" s="4">
        <v>80</v>
      </c>
      <c r="J82" s="4"/>
      <c r="K82" s="14"/>
    </row>
    <row r="83" spans="3:11" ht="24">
      <c r="C83" s="9" t="s">
        <v>38</v>
      </c>
      <c r="D83" s="4">
        <v>82</v>
      </c>
      <c r="E83" s="4">
        <v>250</v>
      </c>
      <c r="F83" s="4">
        <v>1.83</v>
      </c>
      <c r="G83" s="4">
        <v>4.9</v>
      </c>
      <c r="H83" s="4">
        <v>15.2</v>
      </c>
      <c r="I83" s="4">
        <v>112.25</v>
      </c>
      <c r="J83" s="4"/>
      <c r="K83" s="14"/>
    </row>
    <row r="84" spans="3:11" ht="12.75">
      <c r="C84" s="9" t="s">
        <v>33</v>
      </c>
      <c r="D84" s="4">
        <v>260</v>
      </c>
      <c r="E84" s="4" t="s">
        <v>67</v>
      </c>
      <c r="F84" s="4">
        <v>15.4</v>
      </c>
      <c r="G84" s="4">
        <v>6.4</v>
      </c>
      <c r="H84" s="4">
        <v>3.7</v>
      </c>
      <c r="I84" s="4">
        <v>134</v>
      </c>
      <c r="J84" s="4"/>
      <c r="K84" s="14"/>
    </row>
    <row r="85" spans="3:11" ht="12.75">
      <c r="C85" s="9" t="s">
        <v>31</v>
      </c>
      <c r="D85" s="4">
        <v>171</v>
      </c>
      <c r="E85" s="4">
        <v>150</v>
      </c>
      <c r="F85" s="4">
        <v>10.9</v>
      </c>
      <c r="G85" s="4">
        <v>6.1</v>
      </c>
      <c r="H85" s="4">
        <v>57.1</v>
      </c>
      <c r="I85" s="4">
        <v>327</v>
      </c>
      <c r="J85" s="4"/>
      <c r="K85" s="14"/>
    </row>
    <row r="86" spans="3:11" ht="12.75">
      <c r="C86" s="9" t="s">
        <v>28</v>
      </c>
      <c r="D86" s="4">
        <v>376</v>
      </c>
      <c r="E86" s="4" t="s">
        <v>68</v>
      </c>
      <c r="F86" s="4">
        <v>0.1</v>
      </c>
      <c r="G86" s="4">
        <v>0</v>
      </c>
      <c r="H86" s="4">
        <v>15</v>
      </c>
      <c r="I86" s="4">
        <v>60</v>
      </c>
      <c r="J86" s="4"/>
      <c r="K86" s="14"/>
    </row>
    <row r="87" spans="3:11" ht="12.75">
      <c r="C87" s="9" t="s">
        <v>10</v>
      </c>
      <c r="D87" s="4"/>
      <c r="E87" s="4">
        <v>2</v>
      </c>
      <c r="F87" s="4">
        <v>4.6</v>
      </c>
      <c r="G87" s="4">
        <v>0.8</v>
      </c>
      <c r="H87" s="4">
        <v>24.6</v>
      </c>
      <c r="I87" s="4">
        <v>126</v>
      </c>
      <c r="J87" s="4"/>
      <c r="K87" s="14"/>
    </row>
    <row r="88" spans="3:11" ht="12.75">
      <c r="C88" s="9"/>
      <c r="D88" s="4"/>
      <c r="E88" s="4"/>
      <c r="F88" s="6">
        <f>SUM(F82:F87)</f>
        <v>33.830000000000005</v>
      </c>
      <c r="G88" s="6">
        <f>SUM(G82:G87)</f>
        <v>24.3</v>
      </c>
      <c r="H88" s="6">
        <f>SUM(H82:H87)</f>
        <v>120.9</v>
      </c>
      <c r="I88" s="6">
        <f>SUM(I82:I87)</f>
        <v>839.25</v>
      </c>
      <c r="J88" s="4"/>
      <c r="K88" s="14"/>
    </row>
    <row r="89" spans="3:11" ht="12.75">
      <c r="C89" s="13" t="s">
        <v>15</v>
      </c>
      <c r="D89" s="6"/>
      <c r="E89" s="6"/>
      <c r="F89" s="6">
        <f>SUM(F80+F88)</f>
        <v>46.49000000000001</v>
      </c>
      <c r="G89" s="6">
        <f>SUM(G80+G88)</f>
        <v>39.2</v>
      </c>
      <c r="H89" s="6">
        <f>SUM(H80+H88)</f>
        <v>215.04000000000002</v>
      </c>
      <c r="I89" s="6">
        <f>SUM(I80+I88)</f>
        <v>1400.65</v>
      </c>
      <c r="J89" s="4"/>
      <c r="K89" s="14"/>
    </row>
    <row r="90" spans="3:11" ht="15.75">
      <c r="C90" s="87" t="s">
        <v>97</v>
      </c>
      <c r="D90" s="87"/>
      <c r="E90" s="87"/>
      <c r="F90" s="87"/>
      <c r="G90" s="87"/>
      <c r="H90" s="87"/>
      <c r="I90" s="87"/>
      <c r="J90" s="43"/>
      <c r="K90" s="28"/>
    </row>
    <row r="91" spans="3:11" ht="12.75">
      <c r="C91" s="6" t="s">
        <v>7</v>
      </c>
      <c r="D91" s="18"/>
      <c r="E91" s="4"/>
      <c r="F91" s="19"/>
      <c r="G91" s="19"/>
      <c r="H91" s="4"/>
      <c r="I91" s="4"/>
      <c r="J91" s="4"/>
      <c r="K91" s="14"/>
    </row>
    <row r="92" spans="3:11" ht="24">
      <c r="C92" s="9" t="s">
        <v>69</v>
      </c>
      <c r="D92" s="4">
        <v>219</v>
      </c>
      <c r="E92" s="4" t="s">
        <v>70</v>
      </c>
      <c r="F92" s="4">
        <v>18.8</v>
      </c>
      <c r="G92" s="4">
        <v>15</v>
      </c>
      <c r="H92" s="4">
        <v>12.8</v>
      </c>
      <c r="I92" s="4">
        <v>262</v>
      </c>
      <c r="J92" s="4"/>
      <c r="K92" s="14"/>
    </row>
    <row r="93" spans="3:11" ht="24">
      <c r="C93" s="9" t="s">
        <v>53</v>
      </c>
      <c r="D93" s="4">
        <v>379</v>
      </c>
      <c r="E93" s="4">
        <v>200</v>
      </c>
      <c r="F93" s="4">
        <v>3.58</v>
      </c>
      <c r="G93" s="4">
        <v>2.68</v>
      </c>
      <c r="H93" s="4">
        <v>28.34</v>
      </c>
      <c r="I93" s="4">
        <v>151.8</v>
      </c>
      <c r="J93" s="4"/>
      <c r="K93" s="14"/>
    </row>
    <row r="94" spans="3:11" ht="12.75">
      <c r="C94" s="9" t="s">
        <v>27</v>
      </c>
      <c r="D94" s="4">
        <v>338</v>
      </c>
      <c r="E94" s="4">
        <v>150</v>
      </c>
      <c r="F94" s="4">
        <v>2.25</v>
      </c>
      <c r="G94" s="4">
        <v>0</v>
      </c>
      <c r="H94" s="4">
        <v>35.4</v>
      </c>
      <c r="I94" s="4">
        <v>150</v>
      </c>
      <c r="J94" s="4"/>
      <c r="K94" s="14"/>
    </row>
    <row r="95" spans="3:11" ht="12.75">
      <c r="C95" s="9"/>
      <c r="D95" s="4"/>
      <c r="E95" s="4"/>
      <c r="F95" s="6">
        <f>SUM(F92:F94)</f>
        <v>24.630000000000003</v>
      </c>
      <c r="G95" s="6">
        <f>SUM(G92:G94)</f>
        <v>17.68</v>
      </c>
      <c r="H95" s="6">
        <f>SUM(H92:H94)</f>
        <v>76.53999999999999</v>
      </c>
      <c r="I95" s="6">
        <f>SUM(I92:I94)</f>
        <v>563.8</v>
      </c>
      <c r="J95" s="4"/>
      <c r="K95" s="14"/>
    </row>
    <row r="96" spans="3:11" ht="12.75">
      <c r="C96" s="6" t="s">
        <v>11</v>
      </c>
      <c r="D96" s="4"/>
      <c r="E96" s="4"/>
      <c r="F96" s="4"/>
      <c r="G96" s="4"/>
      <c r="H96" s="4"/>
      <c r="I96" s="4"/>
      <c r="J96" s="4"/>
      <c r="K96" s="14"/>
    </row>
    <row r="97" spans="3:11" ht="24">
      <c r="C97" s="9" t="s">
        <v>54</v>
      </c>
      <c r="D97" s="4">
        <v>45</v>
      </c>
      <c r="E97" s="4">
        <v>100</v>
      </c>
      <c r="F97" s="4">
        <v>1.4</v>
      </c>
      <c r="G97" s="4">
        <v>4.6</v>
      </c>
      <c r="H97" s="4">
        <v>10.3</v>
      </c>
      <c r="I97" s="4">
        <v>88</v>
      </c>
      <c r="J97" s="4"/>
      <c r="K97" s="14"/>
    </row>
    <row r="98" spans="3:11" ht="12.75">
      <c r="C98" s="9" t="s">
        <v>29</v>
      </c>
      <c r="D98" s="4">
        <v>98</v>
      </c>
      <c r="E98" s="4">
        <v>250</v>
      </c>
      <c r="F98" s="4">
        <v>1.9</v>
      </c>
      <c r="G98" s="4">
        <v>4.98</v>
      </c>
      <c r="H98" s="4">
        <v>16.85</v>
      </c>
      <c r="I98" s="4">
        <v>119.75</v>
      </c>
      <c r="J98" s="4"/>
      <c r="K98" s="14"/>
    </row>
    <row r="99" spans="3:11" ht="24">
      <c r="C99" s="9" t="s">
        <v>46</v>
      </c>
      <c r="D99" s="4">
        <v>268</v>
      </c>
      <c r="E99" s="4" t="s">
        <v>91</v>
      </c>
      <c r="F99" s="4">
        <v>11.1</v>
      </c>
      <c r="G99" s="4">
        <v>14.55</v>
      </c>
      <c r="H99" s="4">
        <v>16.65</v>
      </c>
      <c r="I99" s="4">
        <v>241.5</v>
      </c>
      <c r="J99" s="4"/>
      <c r="K99" s="14"/>
    </row>
    <row r="100" spans="3:11" ht="12.75">
      <c r="C100" s="9" t="s">
        <v>25</v>
      </c>
      <c r="D100" s="4">
        <v>312</v>
      </c>
      <c r="E100" s="4">
        <v>200</v>
      </c>
      <c r="F100" s="4">
        <v>4.16</v>
      </c>
      <c r="G100" s="4">
        <v>6.8</v>
      </c>
      <c r="H100" s="4">
        <v>24.76</v>
      </c>
      <c r="I100" s="4">
        <v>176.8</v>
      </c>
      <c r="J100" s="4"/>
      <c r="K100" s="14"/>
    </row>
    <row r="101" spans="3:11" ht="24">
      <c r="C101" s="9" t="s">
        <v>30</v>
      </c>
      <c r="D101" s="4">
        <v>349</v>
      </c>
      <c r="E101" s="4">
        <v>200</v>
      </c>
      <c r="F101" s="4">
        <v>0.08</v>
      </c>
      <c r="G101" s="4">
        <v>0</v>
      </c>
      <c r="H101" s="4">
        <v>21.82</v>
      </c>
      <c r="I101" s="4">
        <v>87.6</v>
      </c>
      <c r="J101" s="4"/>
      <c r="K101" s="14"/>
    </row>
    <row r="102" spans="3:11" ht="12.75">
      <c r="C102" s="9" t="s">
        <v>10</v>
      </c>
      <c r="D102" s="4"/>
      <c r="E102" s="4">
        <v>2</v>
      </c>
      <c r="F102" s="4">
        <v>4.6</v>
      </c>
      <c r="G102" s="4">
        <v>0.8</v>
      </c>
      <c r="H102" s="4">
        <v>24.6</v>
      </c>
      <c r="I102" s="4">
        <v>126</v>
      </c>
      <c r="J102" s="4"/>
      <c r="K102" s="14"/>
    </row>
    <row r="103" spans="3:11" ht="12.75">
      <c r="C103" s="9"/>
      <c r="D103" s="4"/>
      <c r="E103" s="4"/>
      <c r="F103" s="6">
        <f>SUM(F97:F102)</f>
        <v>23.239999999999995</v>
      </c>
      <c r="G103" s="6">
        <f>SUM(G97:G102)</f>
        <v>31.730000000000004</v>
      </c>
      <c r="H103" s="6">
        <f>SUM(H97:H102)</f>
        <v>114.97999999999999</v>
      </c>
      <c r="I103" s="6">
        <f>SUM(I97:I102)</f>
        <v>839.65</v>
      </c>
      <c r="J103" s="4"/>
      <c r="K103" s="14"/>
    </row>
    <row r="104" spans="3:11" ht="12.75">
      <c r="C104" s="13" t="s">
        <v>15</v>
      </c>
      <c r="D104" s="6"/>
      <c r="E104" s="6"/>
      <c r="F104" s="6">
        <f>SUM(F95+F103)</f>
        <v>47.87</v>
      </c>
      <c r="G104" s="6">
        <f>SUM(G95+G103)</f>
        <v>49.410000000000004</v>
      </c>
      <c r="H104" s="6">
        <f>SUM(H95+H103)</f>
        <v>191.51999999999998</v>
      </c>
      <c r="I104" s="6">
        <f>SUM(I95+I103)</f>
        <v>1403.4499999999998</v>
      </c>
      <c r="J104" s="6"/>
      <c r="K104" s="14"/>
    </row>
    <row r="105" spans="3:11" ht="15.75" customHeight="1">
      <c r="C105" s="87" t="s">
        <v>93</v>
      </c>
      <c r="D105" s="87"/>
      <c r="E105" s="87"/>
      <c r="F105" s="87"/>
      <c r="G105" s="87"/>
      <c r="H105" s="87"/>
      <c r="I105" s="87"/>
      <c r="J105" s="43"/>
      <c r="K105" s="28"/>
    </row>
    <row r="106" spans="3:11" ht="12.75">
      <c r="C106" s="6" t="s">
        <v>7</v>
      </c>
      <c r="D106" s="4"/>
      <c r="E106" s="4"/>
      <c r="F106" s="4"/>
      <c r="G106" s="4"/>
      <c r="H106" s="4"/>
      <c r="I106" s="4"/>
      <c r="J106" s="4"/>
      <c r="K106" s="14"/>
    </row>
    <row r="107" spans="3:11" ht="24">
      <c r="C107" s="9" t="s">
        <v>8</v>
      </c>
      <c r="D107" s="4">
        <v>171</v>
      </c>
      <c r="E107" s="4" t="s">
        <v>34</v>
      </c>
      <c r="F107" s="4">
        <v>6.8</v>
      </c>
      <c r="G107" s="4">
        <v>10.2</v>
      </c>
      <c r="H107" s="4">
        <v>41.3</v>
      </c>
      <c r="I107" s="4">
        <v>284</v>
      </c>
      <c r="J107" s="4"/>
      <c r="K107" s="14"/>
    </row>
    <row r="108" spans="3:11" ht="12.75">
      <c r="C108" s="9" t="s">
        <v>28</v>
      </c>
      <c r="D108" s="4">
        <v>376</v>
      </c>
      <c r="E108" s="4" t="s">
        <v>68</v>
      </c>
      <c r="F108" s="4">
        <v>0.1</v>
      </c>
      <c r="G108" s="4">
        <v>0</v>
      </c>
      <c r="H108" s="4">
        <v>15</v>
      </c>
      <c r="I108" s="4">
        <v>60</v>
      </c>
      <c r="J108" s="4"/>
      <c r="K108" s="14"/>
    </row>
    <row r="109" spans="3:11" ht="12.75">
      <c r="C109" s="9" t="s">
        <v>20</v>
      </c>
      <c r="D109" s="4">
        <v>338</v>
      </c>
      <c r="E109" s="4">
        <v>150</v>
      </c>
      <c r="F109" s="4">
        <v>1.2</v>
      </c>
      <c r="G109" s="4">
        <v>0</v>
      </c>
      <c r="H109" s="4">
        <v>60</v>
      </c>
      <c r="I109" s="4">
        <v>244.5</v>
      </c>
      <c r="J109" s="4"/>
      <c r="K109" s="14"/>
    </row>
    <row r="110" spans="3:11" ht="12.75">
      <c r="C110" s="9"/>
      <c r="D110" s="4"/>
      <c r="E110" s="4"/>
      <c r="F110" s="6">
        <f>SUM(F107:F109)</f>
        <v>8.1</v>
      </c>
      <c r="G110" s="6">
        <f>SUM(G107:G109)</f>
        <v>10.2</v>
      </c>
      <c r="H110" s="6">
        <f>SUM(H107:H109)</f>
        <v>116.3</v>
      </c>
      <c r="I110" s="6">
        <f>SUM(I107:I109)</f>
        <v>588.5</v>
      </c>
      <c r="J110" s="4"/>
      <c r="K110" s="14"/>
    </row>
    <row r="111" spans="3:11" ht="12.75">
      <c r="C111" s="6" t="s">
        <v>11</v>
      </c>
      <c r="D111" s="4"/>
      <c r="E111" s="4"/>
      <c r="F111" s="4"/>
      <c r="G111" s="4"/>
      <c r="H111" s="4"/>
      <c r="I111" s="4"/>
      <c r="J111" s="4"/>
      <c r="K111" s="14"/>
    </row>
    <row r="112" spans="3:11" ht="12.75">
      <c r="C112" s="5" t="s">
        <v>32</v>
      </c>
      <c r="D112" s="4">
        <v>67</v>
      </c>
      <c r="E112" s="4">
        <v>100</v>
      </c>
      <c r="F112" s="4">
        <v>1.4</v>
      </c>
      <c r="G112" s="4">
        <v>2.6</v>
      </c>
      <c r="H112" s="4">
        <v>8.6</v>
      </c>
      <c r="I112" s="4">
        <v>63</v>
      </c>
      <c r="J112" s="4"/>
      <c r="K112" s="14"/>
    </row>
    <row r="113" spans="3:11" ht="27" customHeight="1">
      <c r="C113" s="9" t="s">
        <v>38</v>
      </c>
      <c r="D113" s="4">
        <v>82</v>
      </c>
      <c r="E113" s="4">
        <v>250</v>
      </c>
      <c r="F113" s="4">
        <v>1.83</v>
      </c>
      <c r="G113" s="4">
        <v>4.9</v>
      </c>
      <c r="H113" s="4">
        <v>15.2</v>
      </c>
      <c r="I113" s="4">
        <v>112.25</v>
      </c>
      <c r="J113" s="4"/>
      <c r="K113" s="14"/>
    </row>
    <row r="114" spans="3:11" ht="12.75">
      <c r="C114" s="9" t="s">
        <v>35</v>
      </c>
      <c r="D114" s="4">
        <v>261</v>
      </c>
      <c r="E114" s="4" t="s">
        <v>67</v>
      </c>
      <c r="F114" s="4">
        <v>15.1</v>
      </c>
      <c r="G114" s="4">
        <v>7.9</v>
      </c>
      <c r="H114" s="4">
        <v>1.9</v>
      </c>
      <c r="I114" s="4">
        <v>139</v>
      </c>
      <c r="J114" s="4"/>
      <c r="K114" s="14"/>
    </row>
    <row r="115" spans="3:11" ht="12.75">
      <c r="C115" s="9" t="s">
        <v>74</v>
      </c>
      <c r="D115" s="4">
        <v>174</v>
      </c>
      <c r="E115" s="4" t="s">
        <v>34</v>
      </c>
      <c r="F115" s="4">
        <v>6</v>
      </c>
      <c r="G115" s="4">
        <v>11.2</v>
      </c>
      <c r="H115" s="4">
        <v>45</v>
      </c>
      <c r="I115" s="4">
        <v>305</v>
      </c>
      <c r="J115" s="4"/>
      <c r="K115" s="14"/>
    </row>
    <row r="116" spans="3:11" ht="12.75">
      <c r="C116" s="9" t="s">
        <v>90</v>
      </c>
      <c r="D116" s="4">
        <v>389</v>
      </c>
      <c r="E116" s="4">
        <v>200</v>
      </c>
      <c r="F116" s="4">
        <v>1</v>
      </c>
      <c r="G116" s="4">
        <v>0</v>
      </c>
      <c r="H116" s="4">
        <v>24.4</v>
      </c>
      <c r="I116" s="4">
        <v>101.6</v>
      </c>
      <c r="J116" s="4"/>
      <c r="K116" s="14"/>
    </row>
    <row r="117" spans="3:11" ht="12.75">
      <c r="C117" s="9" t="s">
        <v>10</v>
      </c>
      <c r="D117" s="4"/>
      <c r="E117" s="4">
        <v>2</v>
      </c>
      <c r="F117" s="4">
        <v>4.6</v>
      </c>
      <c r="G117" s="4">
        <v>0.8</v>
      </c>
      <c r="H117" s="4">
        <v>24.6</v>
      </c>
      <c r="I117" s="4">
        <v>126</v>
      </c>
      <c r="J117" s="4"/>
      <c r="K117" s="14"/>
    </row>
    <row r="118" spans="3:11" ht="12.75">
      <c r="C118" s="9"/>
      <c r="D118" s="4"/>
      <c r="E118" s="4"/>
      <c r="F118" s="6">
        <f>SUM(F112:F117)</f>
        <v>29.93</v>
      </c>
      <c r="G118" s="6">
        <f>SUM(G112:G117)</f>
        <v>27.400000000000002</v>
      </c>
      <c r="H118" s="6">
        <f>SUM(H112:H117)</f>
        <v>119.69999999999999</v>
      </c>
      <c r="I118" s="6">
        <f>SUM(I112:I117)</f>
        <v>846.85</v>
      </c>
      <c r="J118" s="4"/>
      <c r="K118" s="14"/>
    </row>
    <row r="119" spans="3:11" ht="12.75">
      <c r="C119" s="13" t="s">
        <v>15</v>
      </c>
      <c r="D119" s="6"/>
      <c r="E119" s="6"/>
      <c r="F119" s="6">
        <f>SUM(F107:F117)</f>
        <v>46.13</v>
      </c>
      <c r="G119" s="6">
        <f>SUM(G107:G117)</f>
        <v>47.8</v>
      </c>
      <c r="H119" s="6">
        <f>SUM(H107:H117)</f>
        <v>352.29999999999995</v>
      </c>
      <c r="I119" s="6">
        <f>SUM(I107:I117)</f>
        <v>2023.85</v>
      </c>
      <c r="J119" s="6"/>
      <c r="K119" s="14"/>
    </row>
    <row r="120" spans="3:11" ht="15.75">
      <c r="C120" s="87" t="s">
        <v>94</v>
      </c>
      <c r="D120" s="87"/>
      <c r="E120" s="87"/>
      <c r="F120" s="87"/>
      <c r="G120" s="87"/>
      <c r="H120" s="87"/>
      <c r="I120" s="87"/>
      <c r="J120" s="43"/>
      <c r="K120" s="28"/>
    </row>
    <row r="121" spans="1:11" ht="12.75">
      <c r="A121" s="7"/>
      <c r="B121" s="7"/>
      <c r="C121" s="6" t="s">
        <v>7</v>
      </c>
      <c r="D121" s="4"/>
      <c r="E121" s="4"/>
      <c r="F121" s="4"/>
      <c r="G121" s="4"/>
      <c r="H121" s="4"/>
      <c r="I121" s="4"/>
      <c r="J121" s="4"/>
      <c r="K121" s="14"/>
    </row>
    <row r="122" spans="3:11" ht="24">
      <c r="C122" s="5" t="s">
        <v>47</v>
      </c>
      <c r="D122" s="4">
        <v>173</v>
      </c>
      <c r="E122" s="4" t="s">
        <v>48</v>
      </c>
      <c r="F122" s="4">
        <v>9.2</v>
      </c>
      <c r="G122" s="4">
        <v>12.4</v>
      </c>
      <c r="H122" s="4">
        <v>55.4</v>
      </c>
      <c r="I122" s="4">
        <v>370</v>
      </c>
      <c r="J122" s="4"/>
      <c r="K122" s="14"/>
    </row>
    <row r="123" spans="3:11" ht="12.75">
      <c r="C123" s="9" t="s">
        <v>22</v>
      </c>
      <c r="D123" s="4">
        <v>378</v>
      </c>
      <c r="E123" s="4" t="s">
        <v>49</v>
      </c>
      <c r="F123" s="4">
        <v>1.4</v>
      </c>
      <c r="G123" s="4">
        <v>1.6</v>
      </c>
      <c r="H123" s="4">
        <v>17.7</v>
      </c>
      <c r="I123" s="4">
        <v>91</v>
      </c>
      <c r="J123" s="4"/>
      <c r="K123" s="14"/>
    </row>
    <row r="124" spans="3:11" ht="12.75">
      <c r="C124" s="9" t="s">
        <v>10</v>
      </c>
      <c r="D124" s="4"/>
      <c r="E124" s="4">
        <v>30</v>
      </c>
      <c r="F124" s="4">
        <v>2.4</v>
      </c>
      <c r="G124" s="4">
        <v>0.4</v>
      </c>
      <c r="H124" s="4">
        <v>12.6</v>
      </c>
      <c r="I124" s="4">
        <v>63.6</v>
      </c>
      <c r="J124" s="4"/>
      <c r="K124" s="14"/>
    </row>
    <row r="125" spans="3:11" ht="12.75">
      <c r="C125" s="9" t="s">
        <v>26</v>
      </c>
      <c r="D125" s="4">
        <v>338</v>
      </c>
      <c r="E125" s="4">
        <v>100</v>
      </c>
      <c r="F125" s="4">
        <v>0.4</v>
      </c>
      <c r="G125" s="4">
        <v>0</v>
      </c>
      <c r="H125" s="4">
        <v>12.6</v>
      </c>
      <c r="I125" s="4">
        <v>52</v>
      </c>
      <c r="J125" s="4"/>
      <c r="K125" s="14"/>
    </row>
    <row r="126" spans="3:11" ht="12.75">
      <c r="C126" s="9"/>
      <c r="D126" s="4"/>
      <c r="E126" s="4"/>
      <c r="F126" s="6">
        <f>SUM(F122:F125)</f>
        <v>13.4</v>
      </c>
      <c r="G126" s="6">
        <f>SUM(G122:G125)</f>
        <v>14.4</v>
      </c>
      <c r="H126" s="6">
        <f>SUM(H122:H125)</f>
        <v>98.29999999999998</v>
      </c>
      <c r="I126" s="6">
        <f>SUM(I122:I125)</f>
        <v>576.6</v>
      </c>
      <c r="J126" s="4"/>
      <c r="K126" s="14"/>
    </row>
    <row r="127" spans="3:11" ht="12.75">
      <c r="C127" s="6" t="s">
        <v>11</v>
      </c>
      <c r="D127" s="4"/>
      <c r="E127" s="4"/>
      <c r="F127" s="4"/>
      <c r="G127" s="4"/>
      <c r="H127" s="4"/>
      <c r="I127" s="4"/>
      <c r="J127" s="4"/>
      <c r="K127" s="14"/>
    </row>
    <row r="128" spans="3:11" ht="27" customHeight="1">
      <c r="C128" s="9" t="s">
        <v>85</v>
      </c>
      <c r="D128" s="4">
        <v>23</v>
      </c>
      <c r="E128" s="4">
        <v>120</v>
      </c>
      <c r="F128" s="4">
        <v>1.2</v>
      </c>
      <c r="G128" s="4">
        <v>7.32</v>
      </c>
      <c r="H128" s="4">
        <v>6.36</v>
      </c>
      <c r="I128" s="4">
        <v>96</v>
      </c>
      <c r="J128" s="4"/>
      <c r="K128" s="14"/>
    </row>
    <row r="129" spans="3:11" ht="24">
      <c r="C129" s="5" t="s">
        <v>63</v>
      </c>
      <c r="D129" s="4">
        <v>103</v>
      </c>
      <c r="E129" s="4">
        <v>250</v>
      </c>
      <c r="F129" s="4">
        <v>2.65</v>
      </c>
      <c r="G129" s="4">
        <v>2.78</v>
      </c>
      <c r="H129" s="4">
        <v>24.23</v>
      </c>
      <c r="I129" s="4">
        <v>132.5</v>
      </c>
      <c r="J129" s="4"/>
      <c r="K129" s="14"/>
    </row>
    <row r="130" spans="3:11" ht="24">
      <c r="C130" s="9" t="s">
        <v>75</v>
      </c>
      <c r="D130" s="4">
        <v>259</v>
      </c>
      <c r="E130" s="4" t="s">
        <v>87</v>
      </c>
      <c r="F130" s="4">
        <v>15.54</v>
      </c>
      <c r="G130" s="4">
        <v>8.91</v>
      </c>
      <c r="H130" s="4">
        <v>24</v>
      </c>
      <c r="I130" s="4">
        <v>254.86</v>
      </c>
      <c r="J130" s="4"/>
      <c r="K130" s="14"/>
    </row>
    <row r="131" spans="3:11" ht="12.75">
      <c r="C131" s="9" t="s">
        <v>58</v>
      </c>
      <c r="D131" s="4">
        <v>348</v>
      </c>
      <c r="E131" s="4">
        <v>200</v>
      </c>
      <c r="F131" s="4">
        <v>0.58</v>
      </c>
      <c r="G131" s="4">
        <v>0</v>
      </c>
      <c r="H131" s="4">
        <v>37</v>
      </c>
      <c r="I131" s="4">
        <v>150.4</v>
      </c>
      <c r="J131" s="4"/>
      <c r="K131" s="14"/>
    </row>
    <row r="132" spans="3:11" ht="12.75">
      <c r="C132" s="9" t="s">
        <v>10</v>
      </c>
      <c r="D132" s="4"/>
      <c r="E132" s="4">
        <v>90</v>
      </c>
      <c r="F132" s="4">
        <v>7.2</v>
      </c>
      <c r="G132" s="4">
        <v>1.2</v>
      </c>
      <c r="H132" s="4">
        <v>37.8</v>
      </c>
      <c r="I132" s="4">
        <v>190.8</v>
      </c>
      <c r="J132" s="4"/>
      <c r="K132" s="14"/>
    </row>
    <row r="133" spans="3:11" ht="12.75">
      <c r="C133" s="9"/>
      <c r="D133" s="4"/>
      <c r="E133" s="4"/>
      <c r="F133" s="6">
        <f>SUM(F128:F132)</f>
        <v>27.169999999999998</v>
      </c>
      <c r="G133" s="6">
        <f>SUM(G128:G132)</f>
        <v>20.209999999999997</v>
      </c>
      <c r="H133" s="6">
        <f>SUM(H128:H132)</f>
        <v>129.39</v>
      </c>
      <c r="I133" s="6">
        <f>SUM(I128:I132)</f>
        <v>824.56</v>
      </c>
      <c r="J133" s="4"/>
      <c r="K133" s="14"/>
    </row>
    <row r="134" spans="3:11" ht="12.75">
      <c r="C134" s="13" t="s">
        <v>15</v>
      </c>
      <c r="D134" s="6"/>
      <c r="E134" s="6"/>
      <c r="F134" s="6">
        <f>SUM(F126+F133)</f>
        <v>40.57</v>
      </c>
      <c r="G134" s="6">
        <f>SUM(G126+G133)</f>
        <v>34.61</v>
      </c>
      <c r="H134" s="6">
        <f>SUM(H126+H133)</f>
        <v>227.68999999999997</v>
      </c>
      <c r="I134" s="6">
        <f>SUM(I126+I133)</f>
        <v>1401.1599999999999</v>
      </c>
      <c r="J134" s="4"/>
      <c r="K134" s="14"/>
    </row>
    <row r="135" spans="3:11" ht="15.75">
      <c r="C135" s="87" t="s">
        <v>95</v>
      </c>
      <c r="D135" s="87"/>
      <c r="E135" s="87"/>
      <c r="F135" s="87"/>
      <c r="G135" s="87"/>
      <c r="H135" s="87"/>
      <c r="I135" s="87"/>
      <c r="J135" s="43"/>
      <c r="K135" s="28"/>
    </row>
    <row r="136" spans="3:11" ht="12.75">
      <c r="C136" s="6" t="s">
        <v>7</v>
      </c>
      <c r="D136" s="18"/>
      <c r="E136" s="4"/>
      <c r="F136" s="4"/>
      <c r="G136" s="4"/>
      <c r="H136" s="4"/>
      <c r="I136" s="4"/>
      <c r="J136" s="4"/>
      <c r="K136" s="14"/>
    </row>
    <row r="137" spans="3:11" ht="24">
      <c r="C137" s="9" t="s">
        <v>69</v>
      </c>
      <c r="D137" s="4">
        <v>219</v>
      </c>
      <c r="E137" s="4" t="s">
        <v>70</v>
      </c>
      <c r="F137" s="4">
        <v>18.8</v>
      </c>
      <c r="G137" s="4">
        <v>15</v>
      </c>
      <c r="H137" s="4">
        <v>12.8</v>
      </c>
      <c r="I137" s="4">
        <v>262</v>
      </c>
      <c r="J137" s="4"/>
      <c r="K137" s="14"/>
    </row>
    <row r="138" spans="3:11" ht="24">
      <c r="C138" s="9" t="s">
        <v>53</v>
      </c>
      <c r="D138" s="4">
        <v>379</v>
      </c>
      <c r="E138" s="4">
        <v>200</v>
      </c>
      <c r="F138" s="4">
        <v>3.58</v>
      </c>
      <c r="G138" s="4">
        <v>2.68</v>
      </c>
      <c r="H138" s="4">
        <v>28.34</v>
      </c>
      <c r="I138" s="4">
        <v>151.8</v>
      </c>
      <c r="J138" s="4"/>
      <c r="K138" s="14"/>
    </row>
    <row r="139" spans="3:11" ht="12.75">
      <c r="C139" s="9" t="s">
        <v>27</v>
      </c>
      <c r="D139" s="4">
        <v>338</v>
      </c>
      <c r="E139" s="4">
        <v>150</v>
      </c>
      <c r="F139" s="4">
        <v>2.25</v>
      </c>
      <c r="G139" s="4">
        <v>0</v>
      </c>
      <c r="H139" s="4">
        <v>35.4</v>
      </c>
      <c r="I139" s="4">
        <v>150</v>
      </c>
      <c r="J139" s="4"/>
      <c r="K139" s="14"/>
    </row>
    <row r="140" spans="3:11" ht="12.75">
      <c r="C140" s="9"/>
      <c r="D140" s="4"/>
      <c r="E140" s="4"/>
      <c r="F140" s="6">
        <f>SUM(F137:F139)</f>
        <v>24.630000000000003</v>
      </c>
      <c r="G140" s="6">
        <f>SUM(G137:G139)</f>
        <v>17.68</v>
      </c>
      <c r="H140" s="6">
        <f>SUM(H137:H139)</f>
        <v>76.53999999999999</v>
      </c>
      <c r="I140" s="6">
        <f>SUM(I137:I139)</f>
        <v>563.8</v>
      </c>
      <c r="J140" s="4"/>
      <c r="K140" s="14"/>
    </row>
    <row r="141" spans="3:11" ht="12.75">
      <c r="C141" s="6" t="s">
        <v>11</v>
      </c>
      <c r="D141" s="4"/>
      <c r="E141" s="4"/>
      <c r="F141" s="4"/>
      <c r="G141" s="4"/>
      <c r="H141" s="4"/>
      <c r="I141" s="4"/>
      <c r="J141" s="4"/>
      <c r="K141" s="14"/>
    </row>
    <row r="142" spans="3:11" ht="12.75">
      <c r="C142" s="5" t="s">
        <v>82</v>
      </c>
      <c r="D142" s="4">
        <v>20</v>
      </c>
      <c r="E142" s="4">
        <v>100</v>
      </c>
      <c r="F142" s="4">
        <v>0.8</v>
      </c>
      <c r="G142" s="4">
        <v>6</v>
      </c>
      <c r="H142" s="4">
        <v>3.4</v>
      </c>
      <c r="I142" s="4">
        <v>71</v>
      </c>
      <c r="J142" s="4"/>
      <c r="K142" s="14"/>
    </row>
    <row r="143" spans="3:11" ht="12.75">
      <c r="C143" s="5" t="s">
        <v>21</v>
      </c>
      <c r="D143" s="11">
        <v>88</v>
      </c>
      <c r="E143" s="4">
        <v>250</v>
      </c>
      <c r="F143" s="4">
        <v>1.6</v>
      </c>
      <c r="G143" s="4">
        <v>4.93</v>
      </c>
      <c r="H143" s="4">
        <v>11.5</v>
      </c>
      <c r="I143" s="4">
        <v>96.75</v>
      </c>
      <c r="J143" s="4"/>
      <c r="K143" s="14"/>
    </row>
    <row r="144" spans="3:11" ht="12.75">
      <c r="C144" s="9" t="s">
        <v>41</v>
      </c>
      <c r="D144" s="4">
        <v>268</v>
      </c>
      <c r="E144" s="4" t="s">
        <v>91</v>
      </c>
      <c r="F144" s="4">
        <v>11.1</v>
      </c>
      <c r="G144" s="4">
        <v>14.55</v>
      </c>
      <c r="H144" s="4">
        <v>16.65</v>
      </c>
      <c r="I144" s="4">
        <v>241.5</v>
      </c>
      <c r="J144" s="4"/>
      <c r="K144" s="14"/>
    </row>
    <row r="145" spans="3:11" ht="12.75">
      <c r="C145" s="9" t="s">
        <v>24</v>
      </c>
      <c r="D145" s="4">
        <v>309</v>
      </c>
      <c r="E145" s="4">
        <v>200</v>
      </c>
      <c r="F145" s="4">
        <v>7.14</v>
      </c>
      <c r="G145" s="4">
        <v>6.46</v>
      </c>
      <c r="H145" s="4">
        <v>38.1</v>
      </c>
      <c r="I145" s="4">
        <v>239.2</v>
      </c>
      <c r="J145" s="4"/>
      <c r="K145" s="14"/>
    </row>
    <row r="146" spans="3:11" ht="12.75">
      <c r="C146" s="9" t="s">
        <v>28</v>
      </c>
      <c r="D146" s="4">
        <v>376</v>
      </c>
      <c r="E146" s="4" t="s">
        <v>68</v>
      </c>
      <c r="F146" s="4">
        <v>0.1</v>
      </c>
      <c r="G146" s="4">
        <v>0</v>
      </c>
      <c r="H146" s="4">
        <v>15</v>
      </c>
      <c r="I146" s="4">
        <v>60</v>
      </c>
      <c r="J146" s="4"/>
      <c r="K146" s="14"/>
    </row>
    <row r="147" spans="3:11" ht="12.75">
      <c r="C147" s="9" t="s">
        <v>10</v>
      </c>
      <c r="D147" s="4"/>
      <c r="E147" s="4">
        <v>2</v>
      </c>
      <c r="F147" s="4">
        <v>4.6</v>
      </c>
      <c r="G147" s="4">
        <v>0.8</v>
      </c>
      <c r="H147" s="4">
        <v>24.6</v>
      </c>
      <c r="I147" s="4">
        <v>126</v>
      </c>
      <c r="J147" s="4"/>
      <c r="K147" s="14"/>
    </row>
    <row r="148" spans="3:11" ht="12.75">
      <c r="C148" s="9"/>
      <c r="D148" s="4"/>
      <c r="E148" s="4"/>
      <c r="F148" s="6">
        <f>SUM(F142:F147)</f>
        <v>25.340000000000003</v>
      </c>
      <c r="G148" s="6">
        <f>SUM(G142:G147)</f>
        <v>32.74</v>
      </c>
      <c r="H148" s="6">
        <f>SUM(H142:H147)</f>
        <v>109.25</v>
      </c>
      <c r="I148" s="6">
        <f>SUM(I142:I147)</f>
        <v>834.45</v>
      </c>
      <c r="J148" s="4"/>
      <c r="K148" s="14"/>
    </row>
    <row r="149" spans="3:11" ht="12.75">
      <c r="C149" s="13" t="s">
        <v>15</v>
      </c>
      <c r="D149" s="6"/>
      <c r="E149" s="6"/>
      <c r="F149" s="6">
        <f>SUM(F140+F148)</f>
        <v>49.970000000000006</v>
      </c>
      <c r="G149" s="6">
        <f>SUM(G140+G148)</f>
        <v>50.42</v>
      </c>
      <c r="H149" s="6">
        <f>SUM(H140+H148)</f>
        <v>185.79</v>
      </c>
      <c r="I149" s="6">
        <f>SUM(I140+I148)</f>
        <v>1398.25</v>
      </c>
      <c r="J149" s="4"/>
      <c r="K149" s="14"/>
    </row>
    <row r="150" spans="3:11" ht="15.75" customHeight="1">
      <c r="C150" s="87" t="s">
        <v>96</v>
      </c>
      <c r="D150" s="87"/>
      <c r="E150" s="87"/>
      <c r="F150" s="87"/>
      <c r="G150" s="87"/>
      <c r="H150" s="87"/>
      <c r="I150" s="87"/>
      <c r="J150" s="43"/>
      <c r="K150" s="28"/>
    </row>
    <row r="151" spans="3:11" ht="12.75">
      <c r="C151" s="6" t="s">
        <v>7</v>
      </c>
      <c r="D151" s="4"/>
      <c r="E151" s="4"/>
      <c r="F151" s="4"/>
      <c r="G151" s="4"/>
      <c r="H151" s="4"/>
      <c r="I151" s="4"/>
      <c r="J151" s="4"/>
      <c r="K151" s="25"/>
    </row>
    <row r="152" spans="3:11" ht="24">
      <c r="C152" s="9" t="s">
        <v>65</v>
      </c>
      <c r="D152" s="4">
        <v>181</v>
      </c>
      <c r="E152" s="4" t="s">
        <v>48</v>
      </c>
      <c r="F152" s="4">
        <v>6.1</v>
      </c>
      <c r="G152" s="4">
        <v>11.3</v>
      </c>
      <c r="H152" s="4">
        <v>43.4</v>
      </c>
      <c r="I152" s="4">
        <v>300</v>
      </c>
      <c r="J152" s="4"/>
      <c r="K152" s="14"/>
    </row>
    <row r="153" spans="3:11" ht="24">
      <c r="C153" s="9" t="s">
        <v>77</v>
      </c>
      <c r="D153" s="4">
        <v>3</v>
      </c>
      <c r="E153" s="20" t="s">
        <v>78</v>
      </c>
      <c r="F153" s="4">
        <v>5.9</v>
      </c>
      <c r="G153" s="4">
        <v>8.5</v>
      </c>
      <c r="H153" s="20">
        <v>14.2</v>
      </c>
      <c r="I153" s="4">
        <v>157</v>
      </c>
      <c r="J153" s="4"/>
      <c r="K153" s="14"/>
    </row>
    <row r="154" spans="3:11" ht="12.75">
      <c r="C154" s="9" t="s">
        <v>28</v>
      </c>
      <c r="D154" s="4">
        <v>376</v>
      </c>
      <c r="E154" s="4" t="s">
        <v>68</v>
      </c>
      <c r="F154" s="4">
        <v>0.1</v>
      </c>
      <c r="G154" s="4">
        <v>0</v>
      </c>
      <c r="H154" s="4">
        <v>15</v>
      </c>
      <c r="I154" s="4">
        <v>60</v>
      </c>
      <c r="J154" s="19"/>
      <c r="K154" s="14"/>
    </row>
    <row r="155" spans="3:11" ht="12.75">
      <c r="C155" s="9" t="s">
        <v>84</v>
      </c>
      <c r="D155" s="4">
        <v>338</v>
      </c>
      <c r="E155" s="4">
        <v>100</v>
      </c>
      <c r="F155" s="4">
        <v>0.4</v>
      </c>
      <c r="G155" s="4">
        <v>0</v>
      </c>
      <c r="H155" s="4">
        <v>11.4</v>
      </c>
      <c r="I155" s="4">
        <v>47</v>
      </c>
      <c r="J155" s="19"/>
      <c r="K155" s="14"/>
    </row>
    <row r="156" spans="3:11" ht="12.75">
      <c r="C156" s="9"/>
      <c r="D156" s="4"/>
      <c r="E156" s="4"/>
      <c r="F156" s="6">
        <f>SUM(F152:F155)</f>
        <v>12.5</v>
      </c>
      <c r="G156" s="6">
        <f>SUM(G152:G155)</f>
        <v>19.8</v>
      </c>
      <c r="H156" s="6">
        <f>SUM(H152:H155)</f>
        <v>84</v>
      </c>
      <c r="I156" s="6">
        <f>SUM(I152:I155)</f>
        <v>564</v>
      </c>
      <c r="J156" s="4"/>
      <c r="K156" s="14"/>
    </row>
    <row r="157" spans="3:11" ht="12.75">
      <c r="C157" s="6" t="s">
        <v>11</v>
      </c>
      <c r="D157" s="4"/>
      <c r="E157" s="4"/>
      <c r="F157" s="4"/>
      <c r="G157" s="4"/>
      <c r="H157" s="4"/>
      <c r="I157" s="4"/>
      <c r="J157" s="4"/>
      <c r="K157" s="14"/>
    </row>
    <row r="158" spans="3:11" ht="24">
      <c r="C158" s="9" t="s">
        <v>54</v>
      </c>
      <c r="D158" s="4">
        <v>45</v>
      </c>
      <c r="E158" s="4">
        <v>100</v>
      </c>
      <c r="F158" s="4">
        <v>1.4</v>
      </c>
      <c r="G158" s="4">
        <v>4.6</v>
      </c>
      <c r="H158" s="4">
        <v>10.3</v>
      </c>
      <c r="I158" s="4">
        <v>88</v>
      </c>
      <c r="J158" s="4"/>
      <c r="K158" s="14"/>
    </row>
    <row r="159" spans="3:11" ht="12.75">
      <c r="C159" s="9" t="s">
        <v>42</v>
      </c>
      <c r="D159" s="4">
        <v>119</v>
      </c>
      <c r="E159" s="4">
        <v>200</v>
      </c>
      <c r="F159" s="4">
        <v>5.66</v>
      </c>
      <c r="G159" s="4">
        <v>4.34</v>
      </c>
      <c r="H159" s="4">
        <v>18.54</v>
      </c>
      <c r="I159" s="4">
        <v>135.8</v>
      </c>
      <c r="J159" s="4"/>
      <c r="K159" s="14"/>
    </row>
    <row r="160" spans="3:11" ht="24">
      <c r="C160" s="9" t="s">
        <v>50</v>
      </c>
      <c r="D160" s="4">
        <v>288</v>
      </c>
      <c r="E160" s="4" t="s">
        <v>45</v>
      </c>
      <c r="F160" s="4">
        <v>11.7</v>
      </c>
      <c r="G160" s="4">
        <v>11.4</v>
      </c>
      <c r="H160" s="4">
        <v>0.9</v>
      </c>
      <c r="I160" s="4">
        <v>153</v>
      </c>
      <c r="J160" s="4"/>
      <c r="K160" s="14"/>
    </row>
    <row r="161" spans="3:11" ht="24">
      <c r="C161" s="9" t="s">
        <v>79</v>
      </c>
      <c r="D161" s="4">
        <v>174</v>
      </c>
      <c r="E161" s="4" t="s">
        <v>80</v>
      </c>
      <c r="F161" s="4">
        <v>6</v>
      </c>
      <c r="G161" s="4">
        <v>11.2</v>
      </c>
      <c r="H161" s="4">
        <v>45</v>
      </c>
      <c r="I161" s="4">
        <v>305</v>
      </c>
      <c r="J161" s="4"/>
      <c r="K161" s="14"/>
    </row>
    <row r="162" spans="3:11" ht="12.75">
      <c r="C162" s="10" t="s">
        <v>43</v>
      </c>
      <c r="D162" s="11">
        <v>376</v>
      </c>
      <c r="E162" s="11">
        <v>200</v>
      </c>
      <c r="F162" s="11">
        <v>0.1</v>
      </c>
      <c r="G162" s="11">
        <v>0</v>
      </c>
      <c r="H162" s="11">
        <v>15</v>
      </c>
      <c r="I162" s="11">
        <v>60</v>
      </c>
      <c r="J162" s="11"/>
      <c r="K162" s="26"/>
    </row>
    <row r="163" spans="3:11" ht="12.75">
      <c r="C163" s="9" t="s">
        <v>10</v>
      </c>
      <c r="D163" s="4"/>
      <c r="E163" s="4">
        <v>2</v>
      </c>
      <c r="F163" s="4">
        <v>4.6</v>
      </c>
      <c r="G163" s="4">
        <v>0.8</v>
      </c>
      <c r="H163" s="4">
        <v>24.6</v>
      </c>
      <c r="I163" s="4">
        <v>126</v>
      </c>
      <c r="J163" s="2"/>
      <c r="K163" s="8"/>
    </row>
    <row r="164" spans="3:11" ht="12.75">
      <c r="C164" s="9"/>
      <c r="D164" s="4"/>
      <c r="E164" s="4"/>
      <c r="F164" s="6">
        <f>SUM(F158:F163)</f>
        <v>29.46</v>
      </c>
      <c r="G164" s="6">
        <f>SUM(G158:G163)</f>
        <v>32.339999999999996</v>
      </c>
      <c r="H164" s="6">
        <f>SUM(H158:H163)</f>
        <v>114.34</v>
      </c>
      <c r="I164" s="6">
        <f>SUM(I158:I163)</f>
        <v>867.8</v>
      </c>
      <c r="J164" s="2"/>
      <c r="K164" s="8"/>
    </row>
    <row r="165" spans="3:11" ht="12.75">
      <c r="C165" s="12" t="s">
        <v>15</v>
      </c>
      <c r="D165" s="12"/>
      <c r="E165" s="12"/>
      <c r="F165" s="3">
        <f>SUM(F156+F164)</f>
        <v>41.96</v>
      </c>
      <c r="G165" s="3">
        <f>SUM(G156+G164)</f>
        <v>52.14</v>
      </c>
      <c r="H165" s="3">
        <f>SUM(H156+H164)</f>
        <v>198.34</v>
      </c>
      <c r="I165" s="3">
        <f>SUM(I156+I164)</f>
        <v>1431.8</v>
      </c>
      <c r="J165" s="45"/>
      <c r="K165" s="27"/>
    </row>
    <row r="167" spans="3:11" ht="12.75">
      <c r="C167" s="8"/>
      <c r="D167" s="99" t="s">
        <v>116</v>
      </c>
      <c r="E167" s="99"/>
      <c r="F167" s="99"/>
      <c r="G167" s="99"/>
      <c r="H167" s="99"/>
      <c r="I167" s="8"/>
      <c r="J167" s="8"/>
      <c r="K167" s="8"/>
    </row>
    <row r="168" spans="3:11" ht="12.75">
      <c r="C168" s="8"/>
      <c r="D168" s="32"/>
      <c r="E168" s="32"/>
      <c r="F168" s="32"/>
      <c r="G168" s="32"/>
      <c r="H168" s="32"/>
      <c r="I168" s="8"/>
      <c r="J168" s="8"/>
      <c r="K168" s="8"/>
    </row>
    <row r="169" spans="3:11" ht="45.75" customHeight="1">
      <c r="C169" s="75" t="s">
        <v>98</v>
      </c>
      <c r="D169" s="75"/>
      <c r="E169" s="75"/>
      <c r="F169" s="75"/>
      <c r="G169" s="75"/>
      <c r="H169" s="75"/>
      <c r="I169" s="75"/>
      <c r="J169" s="34"/>
      <c r="K169" s="34"/>
    </row>
  </sheetData>
  <sheetProtection/>
  <mergeCells count="26">
    <mergeCell ref="E2:J2"/>
    <mergeCell ref="E3:J3"/>
    <mergeCell ref="J9:J10"/>
    <mergeCell ref="C8:J8"/>
    <mergeCell ref="C150:I150"/>
    <mergeCell ref="C11:I11"/>
    <mergeCell ref="C27:I27"/>
    <mergeCell ref="C43:I43"/>
    <mergeCell ref="C58:I58"/>
    <mergeCell ref="C120:I120"/>
    <mergeCell ref="C135:I135"/>
    <mergeCell ref="C105:I105"/>
    <mergeCell ref="C74:I74"/>
    <mergeCell ref="G9:G10"/>
    <mergeCell ref="H9:H10"/>
    <mergeCell ref="I9:I10"/>
    <mergeCell ref="C5:I5"/>
    <mergeCell ref="C169:I169"/>
    <mergeCell ref="E1:J1"/>
    <mergeCell ref="D9:D10"/>
    <mergeCell ref="E9:E10"/>
    <mergeCell ref="C9:C10"/>
    <mergeCell ref="C6:I7"/>
    <mergeCell ref="C90:I90"/>
    <mergeCell ref="F9:F10"/>
    <mergeCell ref="D167:H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Даниловна</dc:creator>
  <cp:keywords/>
  <dc:description/>
  <cp:lastModifiedBy>ККСОШ10</cp:lastModifiedBy>
  <cp:lastPrinted>2019-01-27T17:53:21Z</cp:lastPrinted>
  <dcterms:created xsi:type="dcterms:W3CDTF">2010-04-10T08:23:55Z</dcterms:created>
  <dcterms:modified xsi:type="dcterms:W3CDTF">2021-12-03T07:22:18Z</dcterms:modified>
  <cp:category/>
  <cp:version/>
  <cp:contentType/>
  <cp:contentStatus/>
</cp:coreProperties>
</file>