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192" windowHeight="9252" activeTab="0"/>
  </bookViews>
  <sheets>
    <sheet name="меню-1" sheetId="1" r:id="rId1"/>
  </sheets>
  <definedNames/>
  <calcPr fullCalcOnLoad="1"/>
</workbook>
</file>

<file path=xl/sharedStrings.xml><?xml version="1.0" encoding="utf-8"?>
<sst xmlns="http://schemas.openxmlformats.org/spreadsheetml/2006/main" count="887" uniqueCount="173">
  <si>
    <t>Выход г</t>
  </si>
  <si>
    <t>Белки,     г</t>
  </si>
  <si>
    <t>Жиры,       г</t>
  </si>
  <si>
    <t>Углеводы    г</t>
  </si>
  <si>
    <t>Энерг.ценность,       ккал</t>
  </si>
  <si>
    <t>№</t>
  </si>
  <si>
    <t>рецепт.</t>
  </si>
  <si>
    <t>Завтрак</t>
  </si>
  <si>
    <t>Бутерброд с сыром</t>
  </si>
  <si>
    <t xml:space="preserve">Обед </t>
  </si>
  <si>
    <t>Компот из свежих яблок</t>
  </si>
  <si>
    <t>Итого</t>
  </si>
  <si>
    <t>Омлет натуральный</t>
  </si>
  <si>
    <t>Хлеб пшеничный</t>
  </si>
  <si>
    <t>Обед</t>
  </si>
  <si>
    <t>Жаркое по-домашнему</t>
  </si>
  <si>
    <t>Рис отварной</t>
  </si>
  <si>
    <t>Компот из изюма</t>
  </si>
  <si>
    <t>Чай с сахаром</t>
  </si>
  <si>
    <t>200/10</t>
  </si>
  <si>
    <t>Какао с молоком</t>
  </si>
  <si>
    <t>Суп крестьянский с крупой</t>
  </si>
  <si>
    <t xml:space="preserve">Итого </t>
  </si>
  <si>
    <t>40/40</t>
  </si>
  <si>
    <t>Витамины (мп)</t>
  </si>
  <si>
    <t>Минеральные вещества (мп)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</si>
  <si>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</si>
  <si>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</si>
  <si>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</si>
  <si>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</si>
  <si>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</si>
  <si>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</si>
  <si>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</si>
  <si>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</si>
  <si>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 </t>
  </si>
  <si>
    <t>ДЕНЬ: ПОНЕДЕЛЬНИК</t>
  </si>
  <si>
    <t>НЕДЕЛЯ: ПЕРВАЯ</t>
  </si>
  <si>
    <t>ДЕНЬ: ВТОРНИК</t>
  </si>
  <si>
    <t>ДЕНЬ: СРЕДА</t>
  </si>
  <si>
    <t>ДЕНЬ: ЧЕТВЕРГ</t>
  </si>
  <si>
    <t>ДЕНЬ: ПЯТНИЦА</t>
  </si>
  <si>
    <r>
      <rPr>
        <b/>
        <sz val="10"/>
        <rFont val="Times New Roman"/>
        <family val="1"/>
      </rPr>
      <t>Сезон          осенне-зимний</t>
    </r>
    <r>
      <rPr>
        <sz val="10"/>
        <rFont val="Times New Roman"/>
        <family val="1"/>
      </rPr>
      <t xml:space="preserve">                               </t>
    </r>
  </si>
  <si>
    <t xml:space="preserve">Сезон          осенне-зимний                               </t>
  </si>
  <si>
    <t>ДЕНЬ: СУББОТА</t>
  </si>
  <si>
    <t>НЕДЕЛЯ: ВТОРАЯ</t>
  </si>
  <si>
    <t>Чай с лимоном</t>
  </si>
  <si>
    <t>Компот из смеси сухофруктов</t>
  </si>
  <si>
    <t>Кисель из  концентрата</t>
  </si>
  <si>
    <t>ПР</t>
  </si>
  <si>
    <t>Салат из белокочанной капусты</t>
  </si>
  <si>
    <t>Кофейный напиток с молоком</t>
  </si>
  <si>
    <t>Макаронные изделия отварные</t>
  </si>
  <si>
    <t>Салат из свеклы отварной</t>
  </si>
  <si>
    <t>Сыр порциями</t>
  </si>
  <si>
    <t>Гуляш</t>
  </si>
  <si>
    <t>Яблоки свежие</t>
  </si>
  <si>
    <t xml:space="preserve">Яйцо отварное </t>
  </si>
  <si>
    <t xml:space="preserve">Суп молочный с макаронными изделиями </t>
  </si>
  <si>
    <t>Компот из свежих плодов</t>
  </si>
  <si>
    <t>Хлеб ржаной</t>
  </si>
  <si>
    <t>Бананы</t>
  </si>
  <si>
    <t xml:space="preserve">Салат витаминный </t>
  </si>
  <si>
    <t>Каша вязкая молочная из риса и пшена с маслом</t>
  </si>
  <si>
    <t>Сыр порциями (российский)</t>
  </si>
  <si>
    <t>Пудинг из творога (запеченый) с молочным соуом</t>
  </si>
  <si>
    <t>0.03</t>
  </si>
  <si>
    <t>Каша вязкая молочная из овсяной крупы с маслом</t>
  </si>
  <si>
    <t>70/30</t>
  </si>
  <si>
    <t>30/15/5</t>
  </si>
  <si>
    <t>Голубцы с мясом и рисом с соусом сметанным</t>
  </si>
  <si>
    <t>150/50</t>
  </si>
  <si>
    <t>200/50</t>
  </si>
  <si>
    <t>ВОЗРАСТНАЯ КАТЕГОРИЯ: 12-18 лет</t>
  </si>
  <si>
    <t>Ватрушки с творогом</t>
  </si>
  <si>
    <t>Выход гр.</t>
  </si>
  <si>
    <t xml:space="preserve">Чай с фруктовым соком </t>
  </si>
  <si>
    <t xml:space="preserve">Суп картофельный с горохом </t>
  </si>
  <si>
    <t>Птица тушенная в смет. соусе</t>
  </si>
  <si>
    <t>50/50</t>
  </si>
  <si>
    <t>79**</t>
  </si>
  <si>
    <t>516*</t>
  </si>
  <si>
    <t>493*</t>
  </si>
  <si>
    <t>139*</t>
  </si>
  <si>
    <t>100(60/40)</t>
  </si>
  <si>
    <t>Тефтели рубленые с соусом</t>
  </si>
  <si>
    <t>Компот из смеси сухофоруктов</t>
  </si>
  <si>
    <t>Каша гречневая рассыпчатая</t>
  </si>
  <si>
    <t>Борщ с капустой картофелем со сметаной</t>
  </si>
  <si>
    <t>200/5</t>
  </si>
  <si>
    <t>43*</t>
  </si>
  <si>
    <t>110*</t>
  </si>
  <si>
    <t>462*</t>
  </si>
  <si>
    <t>508*</t>
  </si>
  <si>
    <t>639*</t>
  </si>
  <si>
    <t>90(60/30)</t>
  </si>
  <si>
    <t>250/5</t>
  </si>
  <si>
    <t>105(70/35)</t>
  </si>
  <si>
    <t>Рассольник ленинградский со сметаной</t>
  </si>
  <si>
    <t>Рыба припущенная с соусом</t>
  </si>
  <si>
    <t>Пюре картофельное</t>
  </si>
  <si>
    <t>132*</t>
  </si>
  <si>
    <t>45*</t>
  </si>
  <si>
    <t>371*</t>
  </si>
  <si>
    <t>520*</t>
  </si>
  <si>
    <t>638*</t>
  </si>
  <si>
    <t>80(50/30)</t>
  </si>
  <si>
    <t>Щи из свежей капусты с картофелем со сметаной</t>
  </si>
  <si>
    <t>Плов из птицы</t>
  </si>
  <si>
    <t xml:space="preserve">Помидоры свежие порциями </t>
  </si>
  <si>
    <t>Винегрет овощной</t>
  </si>
  <si>
    <t>Компот из кураги</t>
  </si>
  <si>
    <t>Котлеты рыбные с соусом</t>
  </si>
  <si>
    <t xml:space="preserve">Суп картофельный рыбный </t>
  </si>
  <si>
    <t>Котлеты особые</t>
  </si>
  <si>
    <t>200/12,5</t>
  </si>
  <si>
    <t>250/12,5</t>
  </si>
  <si>
    <t>Фрикадельки из говядины, тушенные в соусе</t>
  </si>
  <si>
    <t>Салат из свежих помидоров</t>
  </si>
  <si>
    <t>Огурцы соленые порциями</t>
  </si>
  <si>
    <t xml:space="preserve">Суп крестьянский с крупой </t>
  </si>
  <si>
    <t>Напиток из плодов шиповника</t>
  </si>
  <si>
    <t>Птица тушенная в сметанном соусе</t>
  </si>
  <si>
    <t>ВОЗРАСТНАЯ КАТЕГОРИЯ: с 12 лет</t>
  </si>
  <si>
    <t>ВОЗРАСТНАЯ КАТЕГОРИЯ: с 7-11 лет</t>
  </si>
  <si>
    <t>175**</t>
  </si>
  <si>
    <t>15**</t>
  </si>
  <si>
    <t>379**</t>
  </si>
  <si>
    <t>Ватрушки с повидлом</t>
  </si>
  <si>
    <t>210**</t>
  </si>
  <si>
    <t>342**</t>
  </si>
  <si>
    <t>Салат из моркови с яблоками</t>
  </si>
  <si>
    <t>59*</t>
  </si>
  <si>
    <t>Салат из белокочанной капусты с огурцами</t>
  </si>
  <si>
    <t>222/326**</t>
  </si>
  <si>
    <t>349**</t>
  </si>
  <si>
    <t>Салат из квашеной капусты с растительным маслом</t>
  </si>
  <si>
    <t>90(50/40)</t>
  </si>
  <si>
    <t>ВОЗРАСТНАЯ КАТЕГОРИЯ:  с 12 лет</t>
  </si>
  <si>
    <t>120**</t>
  </si>
  <si>
    <t>492*</t>
  </si>
  <si>
    <t>3**</t>
  </si>
  <si>
    <t>382**</t>
  </si>
  <si>
    <t>338**</t>
  </si>
  <si>
    <t>124*</t>
  </si>
  <si>
    <t>631*</t>
  </si>
  <si>
    <t>686*</t>
  </si>
  <si>
    <t>173**</t>
  </si>
  <si>
    <t>209**</t>
  </si>
  <si>
    <t>140*</t>
  </si>
  <si>
    <t>436*</t>
  </si>
  <si>
    <t>Суп картофельный с макаронными  изделиями</t>
  </si>
  <si>
    <t>71*</t>
  </si>
  <si>
    <t>134*</t>
  </si>
  <si>
    <t>287/330**</t>
  </si>
  <si>
    <t>52*</t>
  </si>
  <si>
    <t>452*</t>
  </si>
  <si>
    <t>511*</t>
  </si>
  <si>
    <t>49*</t>
  </si>
  <si>
    <t>388*</t>
  </si>
  <si>
    <t>Огурцы свежие порциями</t>
  </si>
  <si>
    <t>Чай с молоком</t>
  </si>
  <si>
    <t>297*</t>
  </si>
  <si>
    <t>685*</t>
  </si>
  <si>
    <t>100(50/50)</t>
  </si>
  <si>
    <t>133*</t>
  </si>
  <si>
    <t>471*</t>
  </si>
  <si>
    <t>699*</t>
  </si>
  <si>
    <t>Напиток лимонный</t>
  </si>
  <si>
    <t>19*</t>
  </si>
  <si>
    <t>0,48,</t>
  </si>
  <si>
    <t>Каша  молочная пшенная с маслом</t>
  </si>
  <si>
    <t>302*</t>
  </si>
  <si>
    <t>180/5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</si>
</sst>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0" fillId="34" borderId="0" xfId="0" applyFill="1" applyAlignment="1">
      <alignment vertical="top"/>
    </xf>
    <xf numFmtId="2" fontId="1" fillId="34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horizontal="left"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4" borderId="10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0" fontId="0" fillId="34" borderId="0" xfId="0" applyFill="1" applyAlignment="1">
      <alignment horizontal="center" vertical="top"/>
    </xf>
    <xf numFmtId="0" fontId="0" fillId="34" borderId="0" xfId="0" applyFont="1" applyFill="1" applyAlignment="1">
      <alignment vertical="top"/>
    </xf>
    <xf numFmtId="0" fontId="1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1"/>
  <sheetViews>
    <sheetView tabSelected="1" zoomScale="70" zoomScaleNormal="70" zoomScalePageLayoutView="0" workbookViewId="0" topLeftCell="A1">
      <selection activeCell="J230" sqref="J230"/>
    </sheetView>
  </sheetViews>
  <sheetFormatPr defaultColWidth="9.00390625" defaultRowHeight="12.75"/>
  <cols>
    <col min="1" max="1" width="7.625" style="73" customWidth="1"/>
    <col min="2" max="2" width="32.50390625" style="27" customWidth="1"/>
    <col min="3" max="3" width="10.875" style="66" customWidth="1"/>
    <col min="4" max="4" width="6.875" style="66" customWidth="1"/>
    <col min="5" max="5" width="7.375" style="66" customWidth="1"/>
    <col min="6" max="6" width="7.50390625" style="66" customWidth="1"/>
    <col min="7" max="7" width="8.375" style="66" customWidth="1"/>
    <col min="8" max="8" width="7.375" style="66" customWidth="1"/>
    <col min="9" max="9" width="6.625" style="66" customWidth="1"/>
    <col min="10" max="10" width="7.50390625" style="66" customWidth="1"/>
    <col min="11" max="11" width="7.125" style="66" customWidth="1"/>
    <col min="12" max="12" width="8.875" style="66" customWidth="1"/>
    <col min="13" max="13" width="7.50390625" style="66" customWidth="1"/>
    <col min="14" max="14" width="6.50390625" style="66" customWidth="1"/>
    <col min="15" max="15" width="8.50390625" style="66" customWidth="1"/>
    <col min="16" max="16384" width="8.875" style="23" customWidth="1"/>
  </cols>
  <sheetData>
    <row r="1" spans="1:15" ht="12.75">
      <c r="A1" s="68"/>
      <c r="B1" s="46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68"/>
      <c r="B2" s="46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68"/>
      <c r="B3" s="46" t="s">
        <v>123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 customHeight="1">
      <c r="A4" s="20" t="s">
        <v>5</v>
      </c>
      <c r="B4" s="85" t="s">
        <v>42</v>
      </c>
      <c r="C4" s="83" t="s">
        <v>74</v>
      </c>
      <c r="D4" s="83" t="s">
        <v>1</v>
      </c>
      <c r="E4" s="83" t="s">
        <v>2</v>
      </c>
      <c r="F4" s="83" t="s">
        <v>3</v>
      </c>
      <c r="G4" s="83" t="s">
        <v>4</v>
      </c>
      <c r="H4" s="80" t="s">
        <v>24</v>
      </c>
      <c r="I4" s="81"/>
      <c r="J4" s="81"/>
      <c r="K4" s="82"/>
      <c r="L4" s="80" t="s">
        <v>25</v>
      </c>
      <c r="M4" s="81"/>
      <c r="N4" s="81"/>
      <c r="O4" s="82"/>
    </row>
    <row r="5" spans="1:15" ht="12.75">
      <c r="A5" s="20" t="s">
        <v>6</v>
      </c>
      <c r="B5" s="86"/>
      <c r="C5" s="84"/>
      <c r="D5" s="84"/>
      <c r="E5" s="84"/>
      <c r="F5" s="84"/>
      <c r="G5" s="84"/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</row>
    <row r="6" spans="1:15" ht="12.75">
      <c r="A6" s="20"/>
      <c r="B6" s="16" t="s">
        <v>7</v>
      </c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12"/>
    </row>
    <row r="7" spans="1:15" ht="26.25">
      <c r="A7" s="65" t="s">
        <v>124</v>
      </c>
      <c r="B7" s="47" t="s">
        <v>62</v>
      </c>
      <c r="C7" s="6" t="s">
        <v>19</v>
      </c>
      <c r="D7" s="8">
        <v>6.08</v>
      </c>
      <c r="E7" s="4">
        <v>11.18</v>
      </c>
      <c r="F7" s="4">
        <v>33.48</v>
      </c>
      <c r="G7" s="4">
        <v>260</v>
      </c>
      <c r="H7" s="4">
        <v>0.4</v>
      </c>
      <c r="I7" s="4">
        <v>1.9</v>
      </c>
      <c r="J7" s="4">
        <v>71.6</v>
      </c>
      <c r="K7" s="4">
        <v>0.4</v>
      </c>
      <c r="L7" s="4">
        <v>92.3</v>
      </c>
      <c r="M7" s="4">
        <v>128</v>
      </c>
      <c r="N7" s="4">
        <v>26.7</v>
      </c>
      <c r="O7" s="4">
        <v>1.3</v>
      </c>
    </row>
    <row r="8" spans="1:15" ht="12.75">
      <c r="A8" s="20" t="s">
        <v>125</v>
      </c>
      <c r="B8" s="48" t="s">
        <v>63</v>
      </c>
      <c r="C8" s="10">
        <v>20</v>
      </c>
      <c r="D8" s="8">
        <v>4.64</v>
      </c>
      <c r="E8" s="8">
        <v>5.9</v>
      </c>
      <c r="F8" s="8">
        <v>0</v>
      </c>
      <c r="G8" s="8">
        <v>71.66</v>
      </c>
      <c r="H8" s="8">
        <v>0.01</v>
      </c>
      <c r="I8" s="8">
        <v>0.14</v>
      </c>
      <c r="J8" s="8">
        <v>52</v>
      </c>
      <c r="K8" s="8">
        <v>0.1</v>
      </c>
      <c r="L8" s="8">
        <v>176</v>
      </c>
      <c r="M8" s="8">
        <v>100</v>
      </c>
      <c r="N8" s="8">
        <v>7</v>
      </c>
      <c r="O8" s="8">
        <v>0.2</v>
      </c>
    </row>
    <row r="9" spans="1:15" ht="12.75">
      <c r="A9" s="20" t="s">
        <v>126</v>
      </c>
      <c r="B9" s="48" t="s">
        <v>50</v>
      </c>
      <c r="C9" s="10">
        <v>200</v>
      </c>
      <c r="D9" s="10">
        <v>3.1</v>
      </c>
      <c r="E9" s="10">
        <v>1.9</v>
      </c>
      <c r="F9" s="10">
        <v>15.94</v>
      </c>
      <c r="G9" s="10">
        <v>100.6</v>
      </c>
      <c r="H9" s="24">
        <v>0.03</v>
      </c>
      <c r="I9" s="24">
        <v>1.47</v>
      </c>
      <c r="J9" s="24"/>
      <c r="K9" s="24"/>
      <c r="L9" s="13">
        <v>158.67</v>
      </c>
      <c r="M9" s="24">
        <v>132</v>
      </c>
      <c r="N9" s="24">
        <v>29.33</v>
      </c>
      <c r="O9" s="24">
        <v>2.4</v>
      </c>
    </row>
    <row r="10" spans="1:15" ht="12.75">
      <c r="A10" s="20" t="s">
        <v>48</v>
      </c>
      <c r="B10" s="49" t="s">
        <v>13</v>
      </c>
      <c r="C10" s="10">
        <v>40</v>
      </c>
      <c r="D10" s="8">
        <v>3.16</v>
      </c>
      <c r="E10" s="12">
        <v>0.4</v>
      </c>
      <c r="F10" s="8">
        <v>19.32</v>
      </c>
      <c r="G10" s="8">
        <v>93.52</v>
      </c>
      <c r="H10" s="8">
        <v>0.04</v>
      </c>
      <c r="I10" s="8">
        <v>0</v>
      </c>
      <c r="J10" s="8">
        <v>0</v>
      </c>
      <c r="K10" s="8">
        <v>0.52</v>
      </c>
      <c r="L10" s="8">
        <v>9.2</v>
      </c>
      <c r="M10" s="8">
        <v>34.8</v>
      </c>
      <c r="N10" s="8">
        <v>13.2</v>
      </c>
      <c r="O10" s="8">
        <v>0.44</v>
      </c>
    </row>
    <row r="11" spans="1:15" ht="12.75">
      <c r="A11" s="68"/>
      <c r="B11" s="50" t="s">
        <v>11</v>
      </c>
      <c r="C11" s="25"/>
      <c r="D11" s="26">
        <f aca="true" t="shared" si="0" ref="D11:O11">SUM(D7:D10)</f>
        <v>16.979999999999997</v>
      </c>
      <c r="E11" s="26">
        <f t="shared" si="0"/>
        <v>19.379999999999995</v>
      </c>
      <c r="F11" s="26">
        <f t="shared" si="0"/>
        <v>68.74</v>
      </c>
      <c r="G11" s="26">
        <f t="shared" si="0"/>
        <v>525.78</v>
      </c>
      <c r="H11" s="26">
        <f t="shared" si="0"/>
        <v>0.48000000000000004</v>
      </c>
      <c r="I11" s="26">
        <f t="shared" si="0"/>
        <v>3.51</v>
      </c>
      <c r="J11" s="26">
        <f t="shared" si="0"/>
        <v>123.6</v>
      </c>
      <c r="K11" s="26">
        <f t="shared" si="0"/>
        <v>1.02</v>
      </c>
      <c r="L11" s="26">
        <f t="shared" si="0"/>
        <v>436.17</v>
      </c>
      <c r="M11" s="26">
        <f t="shared" si="0"/>
        <v>394.8</v>
      </c>
      <c r="N11" s="26">
        <f t="shared" si="0"/>
        <v>76.23</v>
      </c>
      <c r="O11" s="26">
        <f t="shared" si="0"/>
        <v>4.34</v>
      </c>
    </row>
    <row r="12" spans="1:15" ht="12.75">
      <c r="A12" s="68"/>
      <c r="B12" s="51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26.25">
      <c r="A13" s="65" t="s">
        <v>89</v>
      </c>
      <c r="B13" s="56" t="s">
        <v>132</v>
      </c>
      <c r="C13" s="1">
        <v>60</v>
      </c>
      <c r="D13" s="4">
        <v>0.73</v>
      </c>
      <c r="E13" s="4">
        <v>3.06</v>
      </c>
      <c r="F13" s="4">
        <v>6.7</v>
      </c>
      <c r="G13" s="4">
        <v>54</v>
      </c>
      <c r="H13" s="12">
        <v>0.02</v>
      </c>
      <c r="I13" s="12">
        <v>10.12</v>
      </c>
      <c r="J13" s="12">
        <v>0</v>
      </c>
      <c r="K13" s="12">
        <v>1.38</v>
      </c>
      <c r="L13" s="12">
        <v>20.1</v>
      </c>
      <c r="M13" s="12">
        <v>17.6</v>
      </c>
      <c r="N13" s="12">
        <v>9.6</v>
      </c>
      <c r="O13" s="12">
        <v>0.59</v>
      </c>
    </row>
    <row r="14" spans="1:15" ht="12.75">
      <c r="A14" s="20" t="s">
        <v>82</v>
      </c>
      <c r="B14" s="48" t="s">
        <v>76</v>
      </c>
      <c r="C14" s="1">
        <v>200</v>
      </c>
      <c r="D14" s="4">
        <v>4.71</v>
      </c>
      <c r="E14" s="4">
        <v>3.73</v>
      </c>
      <c r="F14" s="4">
        <v>15.96</v>
      </c>
      <c r="G14" s="4">
        <v>118</v>
      </c>
      <c r="H14" s="4">
        <v>0.19</v>
      </c>
      <c r="I14" s="12">
        <v>9.2</v>
      </c>
      <c r="J14" s="12">
        <v>0.05</v>
      </c>
      <c r="K14" s="12">
        <v>0.21</v>
      </c>
      <c r="L14" s="12">
        <v>30.72</v>
      </c>
      <c r="M14" s="4">
        <v>70.66</v>
      </c>
      <c r="N14" s="4">
        <v>27.9</v>
      </c>
      <c r="O14" s="12">
        <v>1.67</v>
      </c>
    </row>
    <row r="15" spans="1:15" ht="14.25" customHeight="1">
      <c r="A15" s="20" t="s">
        <v>81</v>
      </c>
      <c r="B15" s="48" t="s">
        <v>121</v>
      </c>
      <c r="C15" s="1" t="s">
        <v>78</v>
      </c>
      <c r="D15" s="1">
        <v>14.28</v>
      </c>
      <c r="E15" s="1">
        <v>19.35</v>
      </c>
      <c r="F15" s="1">
        <v>7.27</v>
      </c>
      <c r="G15" s="1">
        <v>220</v>
      </c>
      <c r="H15" s="6">
        <v>0.07</v>
      </c>
      <c r="I15" s="6">
        <v>0.86</v>
      </c>
      <c r="J15" s="6">
        <v>0.15</v>
      </c>
      <c r="K15" s="6">
        <v>2.13</v>
      </c>
      <c r="L15" s="6">
        <v>24.25</v>
      </c>
      <c r="M15" s="6">
        <v>138.83</v>
      </c>
      <c r="N15" s="6">
        <v>17.14</v>
      </c>
      <c r="O15" s="6">
        <v>1.1</v>
      </c>
    </row>
    <row r="16" spans="1:15" s="27" customFormat="1" ht="12.75">
      <c r="A16" s="20" t="s">
        <v>80</v>
      </c>
      <c r="B16" s="47" t="s">
        <v>51</v>
      </c>
      <c r="C16" s="21">
        <v>150</v>
      </c>
      <c r="D16" s="22">
        <v>5.32</v>
      </c>
      <c r="E16" s="22">
        <v>4.89</v>
      </c>
      <c r="F16" s="22">
        <v>35.52</v>
      </c>
      <c r="G16" s="22">
        <v>211</v>
      </c>
      <c r="H16" s="22">
        <v>0.09</v>
      </c>
      <c r="I16" s="22">
        <v>0</v>
      </c>
      <c r="J16" s="22">
        <v>0.05</v>
      </c>
      <c r="K16" s="22">
        <v>0.76</v>
      </c>
      <c r="L16" s="22">
        <v>10.3</v>
      </c>
      <c r="M16" s="22">
        <v>45.28</v>
      </c>
      <c r="N16" s="22">
        <v>8.16</v>
      </c>
      <c r="O16" s="22">
        <v>0.82</v>
      </c>
    </row>
    <row r="17" spans="1:15" ht="12.75">
      <c r="A17" s="20" t="s">
        <v>93</v>
      </c>
      <c r="B17" s="47" t="s">
        <v>85</v>
      </c>
      <c r="C17" s="1">
        <v>200</v>
      </c>
      <c r="D17" s="4">
        <v>0.44</v>
      </c>
      <c r="E17" s="4">
        <v>0</v>
      </c>
      <c r="F17" s="4">
        <v>28.88</v>
      </c>
      <c r="G17" s="4">
        <v>116</v>
      </c>
      <c r="H17" s="12">
        <v>0</v>
      </c>
      <c r="I17" s="12">
        <v>0.4</v>
      </c>
      <c r="J17" s="12">
        <v>0</v>
      </c>
      <c r="K17" s="12">
        <v>0</v>
      </c>
      <c r="L17" s="4">
        <v>44.8</v>
      </c>
      <c r="M17" s="12">
        <v>15.4</v>
      </c>
      <c r="N17" s="12">
        <v>6</v>
      </c>
      <c r="O17" s="12">
        <v>1.26</v>
      </c>
    </row>
    <row r="18" spans="1:15" ht="12.75">
      <c r="A18" s="65" t="s">
        <v>48</v>
      </c>
      <c r="B18" s="48" t="s">
        <v>59</v>
      </c>
      <c r="C18" s="6">
        <v>60</v>
      </c>
      <c r="D18" s="8">
        <v>2.82</v>
      </c>
      <c r="E18" s="4">
        <v>0.6</v>
      </c>
      <c r="F18" s="4">
        <v>0.6</v>
      </c>
      <c r="G18" s="4">
        <v>126</v>
      </c>
      <c r="H18" s="12">
        <v>0.04</v>
      </c>
      <c r="I18" s="12">
        <v>0</v>
      </c>
      <c r="J18" s="12">
        <v>0</v>
      </c>
      <c r="K18" s="12">
        <v>0.78</v>
      </c>
      <c r="L18" s="4">
        <v>14.4</v>
      </c>
      <c r="M18" s="12">
        <v>52.2</v>
      </c>
      <c r="N18" s="12">
        <v>11.4</v>
      </c>
      <c r="O18" s="12">
        <v>2.24</v>
      </c>
    </row>
    <row r="19" spans="1:15" s="66" customFormat="1" ht="12.75">
      <c r="A19" s="68"/>
      <c r="B19" s="67" t="s">
        <v>11</v>
      </c>
      <c r="C19" s="25"/>
      <c r="D19" s="26">
        <f aca="true" t="shared" si="1" ref="D19:O19">SUM(D13:D18)</f>
        <v>28.3</v>
      </c>
      <c r="E19" s="26">
        <f t="shared" si="1"/>
        <v>31.630000000000003</v>
      </c>
      <c r="F19" s="26">
        <f t="shared" si="1"/>
        <v>94.92999999999999</v>
      </c>
      <c r="G19" s="26">
        <f t="shared" si="1"/>
        <v>845</v>
      </c>
      <c r="H19" s="26">
        <f t="shared" si="1"/>
        <v>0.41</v>
      </c>
      <c r="I19" s="26">
        <f t="shared" si="1"/>
        <v>20.58</v>
      </c>
      <c r="J19" s="26">
        <f t="shared" si="1"/>
        <v>0.25</v>
      </c>
      <c r="K19" s="26">
        <f t="shared" si="1"/>
        <v>5.26</v>
      </c>
      <c r="L19" s="26">
        <f t="shared" si="1"/>
        <v>144.57</v>
      </c>
      <c r="M19" s="26">
        <f t="shared" si="1"/>
        <v>339.96999999999997</v>
      </c>
      <c r="N19" s="26">
        <f t="shared" si="1"/>
        <v>80.2</v>
      </c>
      <c r="O19" s="26">
        <f t="shared" si="1"/>
        <v>7.68</v>
      </c>
    </row>
    <row r="20" spans="1:16" ht="12" customHeight="1">
      <c r="A20" s="68"/>
      <c r="B20" s="50" t="s">
        <v>11</v>
      </c>
      <c r="C20" s="39"/>
      <c r="D20" s="14">
        <f aca="true" t="shared" si="2" ref="D20:O20">SUM(D11:D18)</f>
        <v>45.279999999999994</v>
      </c>
      <c r="E20" s="7">
        <f t="shared" si="2"/>
        <v>51.01</v>
      </c>
      <c r="F20" s="7">
        <f t="shared" si="2"/>
        <v>163.67</v>
      </c>
      <c r="G20" s="7">
        <f t="shared" si="2"/>
        <v>1370.78</v>
      </c>
      <c r="H20" s="26">
        <f t="shared" si="2"/>
        <v>0.89</v>
      </c>
      <c r="I20" s="26">
        <f t="shared" si="2"/>
        <v>24.089999999999996</v>
      </c>
      <c r="J20" s="26">
        <f t="shared" si="2"/>
        <v>123.85</v>
      </c>
      <c r="K20" s="26">
        <f t="shared" si="2"/>
        <v>6.28</v>
      </c>
      <c r="L20" s="7">
        <f t="shared" si="2"/>
        <v>580.7399999999999</v>
      </c>
      <c r="M20" s="26">
        <f t="shared" si="2"/>
        <v>734.7700000000001</v>
      </c>
      <c r="N20" s="26">
        <f t="shared" si="2"/>
        <v>156.43</v>
      </c>
      <c r="O20" s="26">
        <f t="shared" si="2"/>
        <v>12.02</v>
      </c>
      <c r="P20" s="29"/>
    </row>
    <row r="21" spans="1:16" ht="12" customHeight="1">
      <c r="A21" s="68"/>
      <c r="B21" s="59"/>
      <c r="C21" s="41"/>
      <c r="D21" s="95"/>
      <c r="E21" s="9"/>
      <c r="F21" s="9"/>
      <c r="G21" s="9"/>
      <c r="H21" s="42"/>
      <c r="I21" s="42"/>
      <c r="J21" s="42"/>
      <c r="K21" s="42"/>
      <c r="L21" s="9"/>
      <c r="M21" s="42"/>
      <c r="N21" s="42"/>
      <c r="O21" s="42"/>
      <c r="P21" s="29"/>
    </row>
    <row r="22" spans="1:15" ht="12.75">
      <c r="A22" s="69"/>
      <c r="B22" s="46" t="s">
        <v>35</v>
      </c>
      <c r="C22" s="30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69"/>
      <c r="B23" s="46" t="s">
        <v>36</v>
      </c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69"/>
      <c r="B24" s="52" t="s">
        <v>122</v>
      </c>
      <c r="C24" s="34"/>
      <c r="D24" s="35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>
      <c r="A25" s="65" t="s">
        <v>5</v>
      </c>
      <c r="B25" s="87" t="s">
        <v>41</v>
      </c>
      <c r="C25" s="83" t="s">
        <v>0</v>
      </c>
      <c r="D25" s="89" t="s">
        <v>1</v>
      </c>
      <c r="E25" s="83" t="s">
        <v>2</v>
      </c>
      <c r="F25" s="83" t="s">
        <v>3</v>
      </c>
      <c r="G25" s="83" t="s">
        <v>4</v>
      </c>
      <c r="H25" s="80" t="s">
        <v>24</v>
      </c>
      <c r="I25" s="81"/>
      <c r="J25" s="81"/>
      <c r="K25" s="82"/>
      <c r="L25" s="80" t="s">
        <v>25</v>
      </c>
      <c r="M25" s="81"/>
      <c r="N25" s="81"/>
      <c r="O25" s="82"/>
    </row>
    <row r="26" spans="1:15" ht="12.75">
      <c r="A26" s="65" t="s">
        <v>6</v>
      </c>
      <c r="B26" s="88"/>
      <c r="C26" s="84"/>
      <c r="D26" s="90"/>
      <c r="E26" s="84"/>
      <c r="F26" s="84"/>
      <c r="G26" s="84"/>
      <c r="H26" s="11" t="s">
        <v>26</v>
      </c>
      <c r="I26" s="11" t="s">
        <v>27</v>
      </c>
      <c r="J26" s="11" t="s">
        <v>28</v>
      </c>
      <c r="K26" s="11" t="s">
        <v>29</v>
      </c>
      <c r="L26" s="11" t="s">
        <v>30</v>
      </c>
      <c r="M26" s="11" t="s">
        <v>31</v>
      </c>
      <c r="N26" s="11" t="s">
        <v>32</v>
      </c>
      <c r="O26" s="11" t="s">
        <v>33</v>
      </c>
    </row>
    <row r="27" spans="1:15" ht="25.5" customHeight="1">
      <c r="A27" s="65" t="s">
        <v>124</v>
      </c>
      <c r="B27" s="47" t="s">
        <v>62</v>
      </c>
      <c r="C27" s="6" t="s">
        <v>19</v>
      </c>
      <c r="D27" s="8">
        <v>6.08</v>
      </c>
      <c r="E27" s="4">
        <v>11.18</v>
      </c>
      <c r="F27" s="4">
        <v>33.48</v>
      </c>
      <c r="G27" s="4">
        <v>260</v>
      </c>
      <c r="H27" s="4">
        <v>0.4</v>
      </c>
      <c r="I27" s="4">
        <v>1.9</v>
      </c>
      <c r="J27" s="4">
        <v>71.6</v>
      </c>
      <c r="K27" s="4">
        <v>0.4</v>
      </c>
      <c r="L27" s="4">
        <v>92.3</v>
      </c>
      <c r="M27" s="4">
        <v>128</v>
      </c>
      <c r="N27" s="4">
        <v>26.7</v>
      </c>
      <c r="O27" s="4">
        <v>1.3</v>
      </c>
    </row>
    <row r="28" spans="1:15" ht="12.75">
      <c r="A28" s="20" t="s">
        <v>125</v>
      </c>
      <c r="B28" s="48" t="s">
        <v>53</v>
      </c>
      <c r="C28" s="1">
        <v>30</v>
      </c>
      <c r="D28" s="4">
        <v>6.96</v>
      </c>
      <c r="E28" s="4">
        <v>8.85</v>
      </c>
      <c r="F28" s="4">
        <v>0</v>
      </c>
      <c r="G28" s="4">
        <v>107.49</v>
      </c>
      <c r="H28" s="4">
        <v>0.01</v>
      </c>
      <c r="I28" s="4">
        <v>0.21</v>
      </c>
      <c r="J28" s="4">
        <v>78</v>
      </c>
      <c r="K28" s="4">
        <v>0.15</v>
      </c>
      <c r="L28" s="4">
        <v>264</v>
      </c>
      <c r="M28" s="4">
        <v>150</v>
      </c>
      <c r="N28" s="4">
        <v>10.5</v>
      </c>
      <c r="O28" s="4">
        <v>0.3</v>
      </c>
    </row>
    <row r="29" spans="1:16" ht="12.75" customHeight="1">
      <c r="A29" s="20" t="s">
        <v>126</v>
      </c>
      <c r="B29" s="48" t="s">
        <v>50</v>
      </c>
      <c r="C29" s="10">
        <v>200</v>
      </c>
      <c r="D29" s="10">
        <v>3.1</v>
      </c>
      <c r="E29" s="10">
        <v>1.9</v>
      </c>
      <c r="F29" s="10">
        <v>15.94</v>
      </c>
      <c r="G29" s="10">
        <v>100.6</v>
      </c>
      <c r="H29" s="24">
        <v>0.03</v>
      </c>
      <c r="I29" s="24">
        <v>1.47</v>
      </c>
      <c r="J29" s="24"/>
      <c r="K29" s="24"/>
      <c r="L29" s="13">
        <v>158.67</v>
      </c>
      <c r="M29" s="24">
        <v>132</v>
      </c>
      <c r="N29" s="24">
        <v>29.33</v>
      </c>
      <c r="O29" s="24">
        <v>2.4</v>
      </c>
      <c r="P29" s="36"/>
    </row>
    <row r="30" spans="1:16" ht="12.75">
      <c r="A30" s="20" t="s">
        <v>48</v>
      </c>
      <c r="B30" s="49" t="s">
        <v>13</v>
      </c>
      <c r="C30" s="10">
        <v>50</v>
      </c>
      <c r="D30" s="8">
        <v>3.95</v>
      </c>
      <c r="E30" s="19">
        <v>0.5</v>
      </c>
      <c r="F30" s="8">
        <v>24.15</v>
      </c>
      <c r="G30" s="8">
        <v>116.9</v>
      </c>
      <c r="H30" s="8">
        <v>0.05</v>
      </c>
      <c r="I30" s="8">
        <v>0</v>
      </c>
      <c r="J30" s="8">
        <v>0</v>
      </c>
      <c r="K30" s="8">
        <v>0.65</v>
      </c>
      <c r="L30" s="8">
        <v>11.5</v>
      </c>
      <c r="M30" s="8">
        <v>43.5</v>
      </c>
      <c r="N30" s="8">
        <v>16.5</v>
      </c>
      <c r="O30" s="8">
        <v>0.55</v>
      </c>
      <c r="P30" s="36"/>
    </row>
    <row r="31" spans="1:15" ht="12.75">
      <c r="A31" s="68"/>
      <c r="B31" s="50" t="s">
        <v>11</v>
      </c>
      <c r="C31" s="25"/>
      <c r="D31" s="26">
        <f aca="true" t="shared" si="3" ref="D31:O31">SUM(D27:D30)</f>
        <v>20.09</v>
      </c>
      <c r="E31" s="26">
        <f t="shared" si="3"/>
        <v>22.43</v>
      </c>
      <c r="F31" s="26">
        <f t="shared" si="3"/>
        <v>73.57</v>
      </c>
      <c r="G31" s="26">
        <f t="shared" si="3"/>
        <v>584.99</v>
      </c>
      <c r="H31" s="26">
        <f t="shared" si="3"/>
        <v>0.49000000000000005</v>
      </c>
      <c r="I31" s="26">
        <f t="shared" si="3"/>
        <v>3.58</v>
      </c>
      <c r="J31" s="26">
        <f t="shared" si="3"/>
        <v>149.6</v>
      </c>
      <c r="K31" s="26">
        <f t="shared" si="3"/>
        <v>1.2000000000000002</v>
      </c>
      <c r="L31" s="26">
        <f t="shared" si="3"/>
        <v>526.47</v>
      </c>
      <c r="M31" s="26">
        <f t="shared" si="3"/>
        <v>453.5</v>
      </c>
      <c r="N31" s="26">
        <f t="shared" si="3"/>
        <v>83.03</v>
      </c>
      <c r="O31" s="26">
        <f t="shared" si="3"/>
        <v>4.55</v>
      </c>
    </row>
    <row r="32" spans="1:15" ht="12.75">
      <c r="A32" s="68"/>
      <c r="B32" s="51" t="s">
        <v>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6.25">
      <c r="A33" s="65" t="s">
        <v>89</v>
      </c>
      <c r="B33" s="56" t="s">
        <v>132</v>
      </c>
      <c r="C33" s="1">
        <v>100</v>
      </c>
      <c r="D33" s="4">
        <v>1.4</v>
      </c>
      <c r="E33" s="4">
        <v>5.1</v>
      </c>
      <c r="F33" s="4">
        <v>8.9</v>
      </c>
      <c r="G33" s="4">
        <v>88</v>
      </c>
      <c r="H33" s="12">
        <v>0.07</v>
      </c>
      <c r="I33" s="12">
        <v>15.9</v>
      </c>
      <c r="J33" s="12">
        <v>0.02</v>
      </c>
      <c r="K33" s="12">
        <v>2.3</v>
      </c>
      <c r="L33" s="12">
        <v>43.12</v>
      </c>
      <c r="M33" s="12">
        <v>29.99</v>
      </c>
      <c r="N33" s="12">
        <v>16.44</v>
      </c>
      <c r="O33" s="12">
        <v>0.55</v>
      </c>
    </row>
    <row r="34" spans="1:15" ht="12.75">
      <c r="A34" s="20" t="s">
        <v>82</v>
      </c>
      <c r="B34" s="48" t="s">
        <v>76</v>
      </c>
      <c r="C34" s="1">
        <v>250</v>
      </c>
      <c r="D34" s="4">
        <v>5.89</v>
      </c>
      <c r="E34" s="4">
        <v>4.65</v>
      </c>
      <c r="F34" s="4">
        <v>19.98</v>
      </c>
      <c r="G34" s="4">
        <v>147</v>
      </c>
      <c r="H34" s="4">
        <v>0.25</v>
      </c>
      <c r="I34" s="12">
        <v>11.5</v>
      </c>
      <c r="J34" s="12">
        <v>0.06</v>
      </c>
      <c r="K34" s="12">
        <v>0.26</v>
      </c>
      <c r="L34" s="12">
        <v>38.4</v>
      </c>
      <c r="M34" s="4">
        <v>88.32</v>
      </c>
      <c r="N34" s="4">
        <v>34.87</v>
      </c>
      <c r="O34" s="12">
        <v>2.08</v>
      </c>
    </row>
    <row r="35" spans="1:15" ht="24.75" customHeight="1">
      <c r="A35" s="20" t="s">
        <v>81</v>
      </c>
      <c r="B35" s="48" t="s">
        <v>77</v>
      </c>
      <c r="C35" s="1" t="s">
        <v>83</v>
      </c>
      <c r="D35" s="1">
        <v>13.88</v>
      </c>
      <c r="E35" s="1">
        <v>17.78</v>
      </c>
      <c r="F35" s="1">
        <v>4.5</v>
      </c>
      <c r="G35" s="1">
        <v>199</v>
      </c>
      <c r="H35" s="6">
        <v>0.07</v>
      </c>
      <c r="I35" s="6">
        <v>0.52</v>
      </c>
      <c r="J35" s="6">
        <v>0.08</v>
      </c>
      <c r="K35" s="6">
        <v>2.45</v>
      </c>
      <c r="L35" s="6">
        <v>18.53</v>
      </c>
      <c r="M35" s="6">
        <v>128.74</v>
      </c>
      <c r="N35" s="6">
        <v>15.68</v>
      </c>
      <c r="O35" s="6">
        <v>1.03</v>
      </c>
    </row>
    <row r="36" spans="1:15" ht="12.75">
      <c r="A36" s="20" t="s">
        <v>80</v>
      </c>
      <c r="B36" s="47" t="s">
        <v>51</v>
      </c>
      <c r="C36" s="21">
        <v>180</v>
      </c>
      <c r="D36" s="22">
        <v>6.38</v>
      </c>
      <c r="E36" s="22">
        <v>5.87</v>
      </c>
      <c r="F36" s="22">
        <v>42.62</v>
      </c>
      <c r="G36" s="22">
        <v>253</v>
      </c>
      <c r="H36" s="22">
        <v>0.13</v>
      </c>
      <c r="I36" s="22">
        <v>0</v>
      </c>
      <c r="J36" s="22">
        <v>0.06</v>
      </c>
      <c r="K36" s="22">
        <v>0.92</v>
      </c>
      <c r="L36" s="22">
        <v>12.37</v>
      </c>
      <c r="M36" s="22">
        <v>54.34</v>
      </c>
      <c r="N36" s="22">
        <v>9.8</v>
      </c>
      <c r="O36" s="22">
        <v>0.99</v>
      </c>
    </row>
    <row r="37" spans="1:15" ht="12.75">
      <c r="A37" s="20" t="s">
        <v>93</v>
      </c>
      <c r="B37" s="47" t="s">
        <v>85</v>
      </c>
      <c r="C37" s="1">
        <v>200</v>
      </c>
      <c r="D37" s="4">
        <v>0.44</v>
      </c>
      <c r="E37" s="4">
        <v>0</v>
      </c>
      <c r="F37" s="4">
        <v>28.88</v>
      </c>
      <c r="G37" s="4">
        <v>116</v>
      </c>
      <c r="H37" s="12">
        <v>0</v>
      </c>
      <c r="I37" s="12">
        <v>0.4</v>
      </c>
      <c r="J37" s="12">
        <v>0</v>
      </c>
      <c r="K37" s="12">
        <v>0</v>
      </c>
      <c r="L37" s="4">
        <v>44.8</v>
      </c>
      <c r="M37" s="12">
        <v>15.4</v>
      </c>
      <c r="N37" s="12">
        <v>6</v>
      </c>
      <c r="O37" s="12">
        <v>1.26</v>
      </c>
    </row>
    <row r="38" spans="1:15" ht="12.75">
      <c r="A38" s="65" t="s">
        <v>48</v>
      </c>
      <c r="B38" s="48" t="s">
        <v>59</v>
      </c>
      <c r="C38" s="6">
        <v>60</v>
      </c>
      <c r="D38" s="8">
        <v>2.82</v>
      </c>
      <c r="E38" s="4">
        <v>0.6</v>
      </c>
      <c r="F38" s="4">
        <v>0.6</v>
      </c>
      <c r="G38" s="4">
        <v>126</v>
      </c>
      <c r="H38" s="12">
        <v>0.08</v>
      </c>
      <c r="I38" s="12">
        <v>0</v>
      </c>
      <c r="J38" s="12">
        <v>0</v>
      </c>
      <c r="K38" s="12">
        <v>0.78</v>
      </c>
      <c r="L38" s="4">
        <v>14.4</v>
      </c>
      <c r="M38" s="12">
        <v>52.2</v>
      </c>
      <c r="N38" s="12">
        <v>11.4</v>
      </c>
      <c r="O38" s="12">
        <v>2.24</v>
      </c>
    </row>
    <row r="39" spans="1:15" s="66" customFormat="1" ht="12.75">
      <c r="A39" s="68"/>
      <c r="B39" s="16" t="s">
        <v>11</v>
      </c>
      <c r="C39" s="25"/>
      <c r="D39" s="26">
        <f aca="true" t="shared" si="4" ref="D39:O39">SUM(D33:D38)</f>
        <v>30.810000000000002</v>
      </c>
      <c r="E39" s="26">
        <f t="shared" si="4"/>
        <v>34</v>
      </c>
      <c r="F39" s="26">
        <f t="shared" si="4"/>
        <v>105.47999999999999</v>
      </c>
      <c r="G39" s="26">
        <f t="shared" si="4"/>
        <v>929</v>
      </c>
      <c r="H39" s="26">
        <f t="shared" si="4"/>
        <v>0.6</v>
      </c>
      <c r="I39" s="26">
        <f t="shared" si="4"/>
        <v>28.319999999999997</v>
      </c>
      <c r="J39" s="26">
        <f t="shared" si="4"/>
        <v>0.22</v>
      </c>
      <c r="K39" s="26">
        <f t="shared" si="4"/>
        <v>6.71</v>
      </c>
      <c r="L39" s="26">
        <f t="shared" si="4"/>
        <v>171.62</v>
      </c>
      <c r="M39" s="26">
        <f t="shared" si="4"/>
        <v>368.98999999999995</v>
      </c>
      <c r="N39" s="26">
        <f t="shared" si="4"/>
        <v>94.19000000000001</v>
      </c>
      <c r="O39" s="26">
        <f t="shared" si="4"/>
        <v>8.15</v>
      </c>
    </row>
    <row r="40" spans="1:15" ht="12.75">
      <c r="A40" s="68"/>
      <c r="B40" s="50" t="s">
        <v>11</v>
      </c>
      <c r="C40" s="39"/>
      <c r="D40" s="14">
        <f aca="true" t="shared" si="5" ref="D40:O40">SUM(D31:D38)</f>
        <v>50.9</v>
      </c>
      <c r="E40" s="7">
        <f t="shared" si="5"/>
        <v>56.43</v>
      </c>
      <c r="F40" s="7">
        <f t="shared" si="5"/>
        <v>179.04999999999998</v>
      </c>
      <c r="G40" s="7">
        <f t="shared" si="5"/>
        <v>1513.99</v>
      </c>
      <c r="H40" s="26">
        <f t="shared" si="5"/>
        <v>1.0900000000000003</v>
      </c>
      <c r="I40" s="26">
        <f t="shared" si="5"/>
        <v>31.9</v>
      </c>
      <c r="J40" s="26">
        <f t="shared" si="5"/>
        <v>149.82000000000002</v>
      </c>
      <c r="K40" s="26">
        <f t="shared" si="5"/>
        <v>7.91</v>
      </c>
      <c r="L40" s="7">
        <f t="shared" si="5"/>
        <v>698.0899999999999</v>
      </c>
      <c r="M40" s="26">
        <f t="shared" si="5"/>
        <v>822.49</v>
      </c>
      <c r="N40" s="26">
        <f t="shared" si="5"/>
        <v>177.22000000000003</v>
      </c>
      <c r="O40" s="26">
        <f t="shared" si="5"/>
        <v>12.7</v>
      </c>
    </row>
    <row r="41" spans="1:15" ht="12.75">
      <c r="A41" s="68"/>
      <c r="B41" s="59"/>
      <c r="C41" s="41"/>
      <c r="D41" s="95"/>
      <c r="E41" s="9"/>
      <c r="F41" s="9"/>
      <c r="G41" s="9"/>
      <c r="H41" s="42"/>
      <c r="I41" s="42"/>
      <c r="J41" s="42"/>
      <c r="K41" s="42"/>
      <c r="L41" s="9"/>
      <c r="M41" s="42"/>
      <c r="N41" s="42"/>
      <c r="O41" s="42"/>
    </row>
    <row r="42" spans="1:15" ht="12.75">
      <c r="A42" s="68"/>
      <c r="B42" s="59"/>
      <c r="C42" s="41"/>
      <c r="D42" s="95"/>
      <c r="E42" s="9"/>
      <c r="F42" s="9"/>
      <c r="G42" s="9"/>
      <c r="H42" s="42"/>
      <c r="I42" s="42"/>
      <c r="J42" s="42"/>
      <c r="K42" s="42"/>
      <c r="L42" s="9"/>
      <c r="M42" s="42"/>
      <c r="N42" s="42"/>
      <c r="O42" s="42"/>
    </row>
    <row r="43" spans="1:15" ht="12.75">
      <c r="A43" s="68"/>
      <c r="B43" s="5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2.75">
      <c r="A44" s="68"/>
      <c r="B44" s="46" t="s">
        <v>37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68"/>
      <c r="B45" s="46" t="s">
        <v>36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2.75">
      <c r="A46" s="68"/>
      <c r="B46" s="46" t="s">
        <v>123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.75" customHeight="1">
      <c r="A47" s="20" t="s">
        <v>5</v>
      </c>
      <c r="B47" s="85" t="s">
        <v>42</v>
      </c>
      <c r="C47" s="83" t="s">
        <v>0</v>
      </c>
      <c r="D47" s="83" t="s">
        <v>1</v>
      </c>
      <c r="E47" s="83" t="s">
        <v>2</v>
      </c>
      <c r="F47" s="83" t="s">
        <v>3</v>
      </c>
      <c r="G47" s="83" t="s">
        <v>4</v>
      </c>
      <c r="H47" s="80" t="s">
        <v>24</v>
      </c>
      <c r="I47" s="81"/>
      <c r="J47" s="81"/>
      <c r="K47" s="82"/>
      <c r="L47" s="80" t="s">
        <v>25</v>
      </c>
      <c r="M47" s="81"/>
      <c r="N47" s="81"/>
      <c r="O47" s="82"/>
    </row>
    <row r="48" spans="1:15" ht="12.75" customHeight="1">
      <c r="A48" s="20" t="s">
        <v>6</v>
      </c>
      <c r="B48" s="86"/>
      <c r="C48" s="84"/>
      <c r="D48" s="84"/>
      <c r="E48" s="84"/>
      <c r="F48" s="84"/>
      <c r="G48" s="84"/>
      <c r="H48" s="11" t="s">
        <v>26</v>
      </c>
      <c r="I48" s="11" t="s">
        <v>27</v>
      </c>
      <c r="J48" s="11" t="s">
        <v>28</v>
      </c>
      <c r="K48" s="11" t="s">
        <v>29</v>
      </c>
      <c r="L48" s="11" t="s">
        <v>30</v>
      </c>
      <c r="M48" s="11" t="s">
        <v>31</v>
      </c>
      <c r="N48" s="11" t="s">
        <v>32</v>
      </c>
      <c r="O48" s="11" t="s">
        <v>33</v>
      </c>
    </row>
    <row r="49" spans="1:15" ht="12.75">
      <c r="A49" s="65"/>
      <c r="B49" s="51" t="s">
        <v>7</v>
      </c>
      <c r="C49" s="1"/>
      <c r="D49" s="4"/>
      <c r="E49" s="4"/>
      <c r="F49" s="4"/>
      <c r="G49" s="4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20" t="s">
        <v>128</v>
      </c>
      <c r="B50" s="48" t="s">
        <v>12</v>
      </c>
      <c r="C50" s="1">
        <v>120</v>
      </c>
      <c r="D50" s="4">
        <v>11.15</v>
      </c>
      <c r="E50" s="4">
        <v>18.86</v>
      </c>
      <c r="F50" s="4">
        <v>2.11</v>
      </c>
      <c r="G50" s="4">
        <v>231.72</v>
      </c>
      <c r="H50" s="4">
        <v>0.08</v>
      </c>
      <c r="I50" s="4">
        <v>0.21</v>
      </c>
      <c r="J50" s="4">
        <v>259.65</v>
      </c>
      <c r="K50" s="4">
        <v>0.56</v>
      </c>
      <c r="L50" s="4">
        <v>82.47</v>
      </c>
      <c r="M50" s="4">
        <v>180.62</v>
      </c>
      <c r="N50" s="4">
        <v>12.91</v>
      </c>
      <c r="O50" s="4">
        <v>2.11</v>
      </c>
    </row>
    <row r="51" spans="1:15" ht="12.75">
      <c r="A51" s="65" t="s">
        <v>129</v>
      </c>
      <c r="B51" s="48" t="s">
        <v>10</v>
      </c>
      <c r="C51" s="1">
        <v>200</v>
      </c>
      <c r="D51" s="4">
        <v>0.16</v>
      </c>
      <c r="E51" s="4">
        <v>0.16</v>
      </c>
      <c r="F51" s="4">
        <v>27.88</v>
      </c>
      <c r="G51" s="4">
        <v>114.6</v>
      </c>
      <c r="H51" s="12">
        <v>0.01</v>
      </c>
      <c r="I51" s="12">
        <v>1.8</v>
      </c>
      <c r="J51" s="12"/>
      <c r="K51" s="12">
        <v>0.4</v>
      </c>
      <c r="L51" s="4">
        <v>11.8</v>
      </c>
      <c r="M51" s="12">
        <v>10.4</v>
      </c>
      <c r="N51" s="12">
        <v>3.2</v>
      </c>
      <c r="O51" s="12">
        <v>0.34</v>
      </c>
    </row>
    <row r="52" spans="1:15" s="27" customFormat="1" ht="13.5">
      <c r="A52" s="70" t="s">
        <v>48</v>
      </c>
      <c r="B52" s="54" t="s">
        <v>127</v>
      </c>
      <c r="C52" s="20">
        <v>75</v>
      </c>
      <c r="D52" s="22">
        <v>4.62</v>
      </c>
      <c r="E52" s="22">
        <v>2.38</v>
      </c>
      <c r="F52" s="22">
        <v>38.08</v>
      </c>
      <c r="G52" s="22">
        <v>235</v>
      </c>
      <c r="H52" s="22">
        <v>0.01</v>
      </c>
      <c r="I52" s="22">
        <v>0.05</v>
      </c>
      <c r="J52" s="71">
        <v>0.09</v>
      </c>
      <c r="K52" s="22">
        <v>0.15</v>
      </c>
      <c r="L52" s="22">
        <v>15.11</v>
      </c>
      <c r="M52" s="22">
        <v>49.14</v>
      </c>
      <c r="N52" s="22">
        <v>10.04</v>
      </c>
      <c r="O52" s="22">
        <v>0.92</v>
      </c>
    </row>
    <row r="53" spans="1:15" ht="12.75">
      <c r="A53" s="71"/>
      <c r="B53" s="50" t="s">
        <v>11</v>
      </c>
      <c r="C53" s="39"/>
      <c r="D53" s="26">
        <f aca="true" t="shared" si="6" ref="D53:O53">SUM(D50:D52)</f>
        <v>15.93</v>
      </c>
      <c r="E53" s="26">
        <f t="shared" si="6"/>
        <v>21.4</v>
      </c>
      <c r="F53" s="26">
        <f t="shared" si="6"/>
        <v>68.07</v>
      </c>
      <c r="G53" s="26">
        <f t="shared" si="6"/>
        <v>581.3199999999999</v>
      </c>
      <c r="H53" s="26">
        <f t="shared" si="6"/>
        <v>0.09999999999999999</v>
      </c>
      <c r="I53" s="26">
        <f t="shared" si="6"/>
        <v>2.06</v>
      </c>
      <c r="J53" s="26">
        <f t="shared" si="6"/>
        <v>259.73999999999995</v>
      </c>
      <c r="K53" s="26">
        <f t="shared" si="6"/>
        <v>1.11</v>
      </c>
      <c r="L53" s="26">
        <f t="shared" si="6"/>
        <v>109.38</v>
      </c>
      <c r="M53" s="26">
        <f t="shared" si="6"/>
        <v>240.16000000000003</v>
      </c>
      <c r="N53" s="26">
        <f t="shared" si="6"/>
        <v>26.15</v>
      </c>
      <c r="O53" s="26">
        <f t="shared" si="6"/>
        <v>3.3699999999999997</v>
      </c>
    </row>
    <row r="54" spans="1:15" ht="12.75">
      <c r="A54" s="65"/>
      <c r="B54" s="55" t="s">
        <v>14</v>
      </c>
      <c r="C54" s="1"/>
      <c r="D54" s="4"/>
      <c r="E54" s="4"/>
      <c r="F54" s="4"/>
      <c r="G54" s="4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65" t="s">
        <v>131</v>
      </c>
      <c r="B55" s="56" t="s">
        <v>130</v>
      </c>
      <c r="C55" s="1">
        <v>60</v>
      </c>
      <c r="D55" s="4">
        <v>0.52</v>
      </c>
      <c r="E55" s="4">
        <v>3.13</v>
      </c>
      <c r="F55" s="4">
        <v>4.72</v>
      </c>
      <c r="G55" s="4">
        <v>49</v>
      </c>
      <c r="H55" s="12">
        <v>0.01</v>
      </c>
      <c r="I55" s="12">
        <v>9.54</v>
      </c>
      <c r="J55" s="12">
        <v>0.01</v>
      </c>
      <c r="K55" s="12">
        <v>1.38</v>
      </c>
      <c r="L55" s="12">
        <v>25.87</v>
      </c>
      <c r="M55" s="12">
        <v>17.99</v>
      </c>
      <c r="N55" s="12">
        <v>9.86</v>
      </c>
      <c r="O55" s="12">
        <v>0.33</v>
      </c>
    </row>
    <row r="56" spans="1:15" ht="26.25">
      <c r="A56" s="20" t="s">
        <v>90</v>
      </c>
      <c r="B56" s="56" t="s">
        <v>87</v>
      </c>
      <c r="C56" s="1" t="s">
        <v>88</v>
      </c>
      <c r="D56" s="4">
        <v>1.47</v>
      </c>
      <c r="E56" s="4">
        <v>4.67</v>
      </c>
      <c r="F56" s="4">
        <v>7.31</v>
      </c>
      <c r="G56" s="4">
        <v>89</v>
      </c>
      <c r="H56" s="12">
        <v>0.03</v>
      </c>
      <c r="I56" s="12">
        <v>8.81</v>
      </c>
      <c r="J56" s="12">
        <v>0.09</v>
      </c>
      <c r="K56" s="12">
        <v>0.17</v>
      </c>
      <c r="L56" s="4">
        <v>36.95</v>
      </c>
      <c r="M56" s="4">
        <v>43.72</v>
      </c>
      <c r="N56" s="12">
        <v>19.46</v>
      </c>
      <c r="O56" s="12">
        <v>0.95</v>
      </c>
    </row>
    <row r="57" spans="1:15" ht="12.75">
      <c r="A57" s="68" t="s">
        <v>91</v>
      </c>
      <c r="B57" s="49" t="s">
        <v>84</v>
      </c>
      <c r="C57" s="37" t="s">
        <v>94</v>
      </c>
      <c r="D57" s="38">
        <v>8.56</v>
      </c>
      <c r="E57" s="30">
        <v>14.11</v>
      </c>
      <c r="F57" s="38">
        <v>9.07</v>
      </c>
      <c r="G57" s="38">
        <v>197</v>
      </c>
      <c r="H57" s="38">
        <v>0.05</v>
      </c>
      <c r="I57" s="38">
        <v>1.86</v>
      </c>
      <c r="J57" s="38">
        <v>0.01</v>
      </c>
      <c r="K57" s="38">
        <v>4.25</v>
      </c>
      <c r="L57" s="38">
        <v>16.35</v>
      </c>
      <c r="M57" s="38">
        <v>35.53</v>
      </c>
      <c r="N57" s="38">
        <v>6.76</v>
      </c>
      <c r="O57" s="38">
        <v>0.33</v>
      </c>
    </row>
    <row r="58" spans="1:15" ht="12.75">
      <c r="A58" s="65" t="s">
        <v>92</v>
      </c>
      <c r="B58" s="47" t="s">
        <v>86</v>
      </c>
      <c r="C58" s="1">
        <v>150</v>
      </c>
      <c r="D58" s="4">
        <v>8.76</v>
      </c>
      <c r="E58" s="4">
        <v>6.62</v>
      </c>
      <c r="F58" s="4">
        <v>43.08</v>
      </c>
      <c r="G58" s="4">
        <v>271</v>
      </c>
      <c r="H58" s="12">
        <v>0.08</v>
      </c>
      <c r="I58" s="12">
        <v>0</v>
      </c>
      <c r="J58" s="12">
        <v>0.05</v>
      </c>
      <c r="K58" s="12">
        <v>0.55</v>
      </c>
      <c r="L58" s="4">
        <v>14.49</v>
      </c>
      <c r="M58" s="12">
        <v>207.51</v>
      </c>
      <c r="N58" s="12">
        <v>138.62</v>
      </c>
      <c r="O58" s="12">
        <v>4.65</v>
      </c>
    </row>
    <row r="59" spans="1:15" ht="12.75">
      <c r="A59" s="20" t="s">
        <v>79</v>
      </c>
      <c r="B59" s="48" t="s">
        <v>75</v>
      </c>
      <c r="C59" s="20">
        <v>200</v>
      </c>
      <c r="D59" s="22">
        <v>0.34</v>
      </c>
      <c r="E59" s="22">
        <v>0.02</v>
      </c>
      <c r="F59" s="22">
        <v>24.53</v>
      </c>
      <c r="G59" s="22">
        <v>95</v>
      </c>
      <c r="H59" s="28">
        <v>0</v>
      </c>
      <c r="I59" s="28">
        <v>1.04</v>
      </c>
      <c r="J59" s="28">
        <v>0</v>
      </c>
      <c r="K59" s="28">
        <v>0.05</v>
      </c>
      <c r="L59" s="22">
        <v>6.13</v>
      </c>
      <c r="M59" s="28">
        <v>7.21</v>
      </c>
      <c r="N59" s="28">
        <v>3.98</v>
      </c>
      <c r="O59" s="28">
        <v>0.58</v>
      </c>
    </row>
    <row r="60" spans="1:15" ht="12.75">
      <c r="A60" s="65" t="s">
        <v>48</v>
      </c>
      <c r="B60" s="56" t="s">
        <v>59</v>
      </c>
      <c r="C60" s="6">
        <v>60</v>
      </c>
      <c r="D60" s="4">
        <v>2.82</v>
      </c>
      <c r="E60" s="4">
        <v>0.6</v>
      </c>
      <c r="F60" s="4">
        <v>0.6</v>
      </c>
      <c r="G60" s="4">
        <v>126</v>
      </c>
      <c r="H60" s="12">
        <v>0.04</v>
      </c>
      <c r="I60" s="12">
        <v>0</v>
      </c>
      <c r="J60" s="12">
        <v>0</v>
      </c>
      <c r="K60" s="12">
        <v>0.78</v>
      </c>
      <c r="L60" s="4">
        <v>14.4</v>
      </c>
      <c r="M60" s="12">
        <v>52.2</v>
      </c>
      <c r="N60" s="12">
        <v>11.4</v>
      </c>
      <c r="O60" s="12">
        <v>2.24</v>
      </c>
    </row>
    <row r="61" spans="1:15" ht="12.75">
      <c r="A61" s="68"/>
      <c r="B61" s="50" t="s">
        <v>11</v>
      </c>
      <c r="C61" s="39"/>
      <c r="D61" s="26">
        <f aca="true" t="shared" si="7" ref="D61:O61">SUM(D55:D60)</f>
        <v>22.470000000000002</v>
      </c>
      <c r="E61" s="26">
        <f t="shared" si="7"/>
        <v>29.150000000000002</v>
      </c>
      <c r="F61" s="26">
        <f t="shared" si="7"/>
        <v>89.31</v>
      </c>
      <c r="G61" s="26">
        <f t="shared" si="7"/>
        <v>827</v>
      </c>
      <c r="H61" s="26">
        <f t="shared" si="7"/>
        <v>0.21</v>
      </c>
      <c r="I61" s="26">
        <f t="shared" si="7"/>
        <v>21.25</v>
      </c>
      <c r="J61" s="26">
        <f t="shared" si="7"/>
        <v>0.15999999999999998</v>
      </c>
      <c r="K61" s="26">
        <f t="shared" si="7"/>
        <v>7.18</v>
      </c>
      <c r="L61" s="26">
        <f t="shared" si="7"/>
        <v>114.19000000000001</v>
      </c>
      <c r="M61" s="26">
        <f t="shared" si="7"/>
        <v>364.15999999999997</v>
      </c>
      <c r="N61" s="26">
        <f t="shared" si="7"/>
        <v>190.07999999999998</v>
      </c>
      <c r="O61" s="26">
        <f t="shared" si="7"/>
        <v>9.080000000000002</v>
      </c>
    </row>
    <row r="62" spans="1:15" ht="12.75">
      <c r="A62" s="68"/>
      <c r="B62" s="50" t="s">
        <v>11</v>
      </c>
      <c r="C62" s="39"/>
      <c r="D62" s="7">
        <f aca="true" t="shared" si="8" ref="D62:O62">SUM(D53:D60)</f>
        <v>38.4</v>
      </c>
      <c r="E62" s="7">
        <f t="shared" si="8"/>
        <v>50.55</v>
      </c>
      <c r="F62" s="7">
        <f t="shared" si="8"/>
        <v>157.38</v>
      </c>
      <c r="G62" s="7">
        <f t="shared" si="8"/>
        <v>1408.32</v>
      </c>
      <c r="H62" s="26">
        <f t="shared" si="8"/>
        <v>0.31</v>
      </c>
      <c r="I62" s="26">
        <f t="shared" si="8"/>
        <v>23.31</v>
      </c>
      <c r="J62" s="26">
        <f t="shared" si="8"/>
        <v>259.8999999999999</v>
      </c>
      <c r="K62" s="26">
        <f t="shared" si="8"/>
        <v>8.29</v>
      </c>
      <c r="L62" s="7">
        <f t="shared" si="8"/>
        <v>223.57</v>
      </c>
      <c r="M62" s="26">
        <f t="shared" si="8"/>
        <v>604.32</v>
      </c>
      <c r="N62" s="26">
        <f t="shared" si="8"/>
        <v>216.23</v>
      </c>
      <c r="O62" s="26">
        <f t="shared" si="8"/>
        <v>12.45</v>
      </c>
    </row>
    <row r="63" spans="1:15" ht="12.75">
      <c r="A63" s="68"/>
      <c r="B63" s="5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68"/>
      <c r="B64" s="46" t="s">
        <v>37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>
      <c r="A65" s="68"/>
      <c r="B65" s="46" t="s">
        <v>36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68"/>
      <c r="B66" s="52" t="s">
        <v>122</v>
      </c>
      <c r="C66" s="34"/>
      <c r="D66" s="3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>
      <c r="A67" s="20"/>
      <c r="B67" s="16" t="s">
        <v>7</v>
      </c>
      <c r="C67" s="1"/>
      <c r="D67" s="1"/>
      <c r="E67" s="1"/>
      <c r="F67" s="1"/>
      <c r="G67" s="1"/>
      <c r="H67" s="40"/>
      <c r="I67" s="40"/>
      <c r="J67" s="40"/>
      <c r="K67" s="40"/>
      <c r="L67" s="40"/>
      <c r="M67" s="40"/>
      <c r="N67" s="40"/>
      <c r="O67" s="40"/>
    </row>
    <row r="68" spans="1:15" ht="12.75" customHeight="1">
      <c r="A68" s="20" t="s">
        <v>128</v>
      </c>
      <c r="B68" s="47" t="s">
        <v>12</v>
      </c>
      <c r="C68" s="1">
        <v>150</v>
      </c>
      <c r="D68" s="4">
        <v>13.93</v>
      </c>
      <c r="E68" s="4">
        <v>24.82</v>
      </c>
      <c r="F68" s="4">
        <v>2.63</v>
      </c>
      <c r="G68" s="4">
        <v>289.65</v>
      </c>
      <c r="H68" s="4">
        <v>0.1</v>
      </c>
      <c r="I68" s="4">
        <v>0.26</v>
      </c>
      <c r="J68" s="4">
        <v>324.56</v>
      </c>
      <c r="K68" s="4">
        <v>0.7</v>
      </c>
      <c r="L68" s="4">
        <v>103.08</v>
      </c>
      <c r="M68" s="4">
        <v>225.77</v>
      </c>
      <c r="N68" s="4">
        <v>16.13</v>
      </c>
      <c r="O68" s="4">
        <v>2.63</v>
      </c>
    </row>
    <row r="69" spans="1:15" ht="12.75">
      <c r="A69" s="65" t="s">
        <v>129</v>
      </c>
      <c r="B69" s="47" t="s">
        <v>10</v>
      </c>
      <c r="C69" s="1">
        <v>200</v>
      </c>
      <c r="D69" s="4">
        <v>0.16</v>
      </c>
      <c r="E69" s="4">
        <v>0.16</v>
      </c>
      <c r="F69" s="4">
        <v>27.88</v>
      </c>
      <c r="G69" s="4">
        <v>114.6</v>
      </c>
      <c r="H69" s="12">
        <v>0.01</v>
      </c>
      <c r="I69" s="12">
        <v>1.8</v>
      </c>
      <c r="J69" s="12"/>
      <c r="K69" s="12">
        <v>0.4</v>
      </c>
      <c r="L69" s="4">
        <v>11.8</v>
      </c>
      <c r="M69" s="12">
        <v>10.4</v>
      </c>
      <c r="N69" s="12">
        <v>3.2</v>
      </c>
      <c r="O69" s="12">
        <v>0.34</v>
      </c>
    </row>
    <row r="70" spans="1:15" s="27" customFormat="1" ht="13.5">
      <c r="A70" s="70" t="s">
        <v>48</v>
      </c>
      <c r="B70" s="64" t="s">
        <v>127</v>
      </c>
      <c r="C70" s="20">
        <v>75</v>
      </c>
      <c r="D70" s="22">
        <v>4.62</v>
      </c>
      <c r="E70" s="22">
        <v>2.38</v>
      </c>
      <c r="F70" s="22">
        <v>38.08</v>
      </c>
      <c r="G70" s="22">
        <v>235</v>
      </c>
      <c r="H70" s="22">
        <v>0.01</v>
      </c>
      <c r="I70" s="22">
        <v>0.05</v>
      </c>
      <c r="J70" s="71">
        <v>0.09</v>
      </c>
      <c r="K70" s="22">
        <v>0.15</v>
      </c>
      <c r="L70" s="22">
        <v>15.11</v>
      </c>
      <c r="M70" s="22">
        <v>49.14</v>
      </c>
      <c r="N70" s="22">
        <v>10.04</v>
      </c>
      <c r="O70" s="22">
        <v>0.92</v>
      </c>
    </row>
    <row r="71" spans="1:15" ht="12.75">
      <c r="A71" s="71"/>
      <c r="B71" s="72" t="s">
        <v>11</v>
      </c>
      <c r="C71" s="39"/>
      <c r="D71" s="26">
        <f aca="true" t="shared" si="9" ref="D71:O71">SUM(D68:D70)</f>
        <v>18.71</v>
      </c>
      <c r="E71" s="26">
        <f t="shared" si="9"/>
        <v>27.36</v>
      </c>
      <c r="F71" s="26">
        <f t="shared" si="9"/>
        <v>68.59</v>
      </c>
      <c r="G71" s="26">
        <f t="shared" si="9"/>
        <v>639.25</v>
      </c>
      <c r="H71" s="26">
        <f t="shared" si="9"/>
        <v>0.12</v>
      </c>
      <c r="I71" s="26">
        <f t="shared" si="9"/>
        <v>2.11</v>
      </c>
      <c r="J71" s="26">
        <f t="shared" si="9"/>
        <v>324.65</v>
      </c>
      <c r="K71" s="26">
        <f t="shared" si="9"/>
        <v>1.25</v>
      </c>
      <c r="L71" s="26">
        <f t="shared" si="9"/>
        <v>129.99</v>
      </c>
      <c r="M71" s="26">
        <f t="shared" si="9"/>
        <v>285.31</v>
      </c>
      <c r="N71" s="26">
        <f t="shared" si="9"/>
        <v>29.369999999999997</v>
      </c>
      <c r="O71" s="26">
        <f t="shared" si="9"/>
        <v>3.8899999999999997</v>
      </c>
    </row>
    <row r="72" spans="1:15" ht="12.75">
      <c r="A72" s="65"/>
      <c r="B72" s="55" t="s">
        <v>14</v>
      </c>
      <c r="C72" s="3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2.75">
      <c r="A73" s="65" t="s">
        <v>131</v>
      </c>
      <c r="B73" s="56" t="s">
        <v>130</v>
      </c>
      <c r="C73" s="1">
        <v>100</v>
      </c>
      <c r="D73" s="4">
        <v>0.86</v>
      </c>
      <c r="E73" s="4">
        <v>5.22</v>
      </c>
      <c r="F73" s="4">
        <v>7.87</v>
      </c>
      <c r="G73" s="4">
        <v>82</v>
      </c>
      <c r="H73" s="12">
        <v>0.07</v>
      </c>
      <c r="I73" s="12">
        <v>15.9</v>
      </c>
      <c r="J73" s="12">
        <v>0.02</v>
      </c>
      <c r="K73" s="12">
        <v>2.3</v>
      </c>
      <c r="L73" s="12">
        <v>43.12</v>
      </c>
      <c r="M73" s="12">
        <v>29.99</v>
      </c>
      <c r="N73" s="12">
        <v>16.44</v>
      </c>
      <c r="O73" s="12">
        <v>0.55</v>
      </c>
    </row>
    <row r="74" spans="1:15" ht="29.25" customHeight="1">
      <c r="A74" s="20" t="s">
        <v>90</v>
      </c>
      <c r="B74" s="56" t="s">
        <v>87</v>
      </c>
      <c r="C74" s="1" t="s">
        <v>95</v>
      </c>
      <c r="D74" s="4">
        <v>1.8</v>
      </c>
      <c r="E74" s="4">
        <v>6.2</v>
      </c>
      <c r="F74" s="4">
        <v>9</v>
      </c>
      <c r="G74" s="4">
        <v>107</v>
      </c>
      <c r="H74" s="12">
        <v>0.04</v>
      </c>
      <c r="I74" s="12">
        <v>10.99</v>
      </c>
      <c r="J74" s="12">
        <v>0.11</v>
      </c>
      <c r="K74" s="12">
        <v>0.21</v>
      </c>
      <c r="L74" s="4">
        <v>47.11</v>
      </c>
      <c r="M74" s="4">
        <v>53.88</v>
      </c>
      <c r="N74" s="12">
        <v>24.21</v>
      </c>
      <c r="O74" s="12">
        <v>1.17</v>
      </c>
    </row>
    <row r="75" spans="1:15" ht="13.5" customHeight="1">
      <c r="A75" s="68" t="s">
        <v>91</v>
      </c>
      <c r="B75" s="49" t="s">
        <v>84</v>
      </c>
      <c r="C75" s="37" t="s">
        <v>96</v>
      </c>
      <c r="D75" s="38">
        <v>10.15</v>
      </c>
      <c r="E75" s="30">
        <v>16.54</v>
      </c>
      <c r="F75" s="38">
        <v>12.02</v>
      </c>
      <c r="G75" s="38">
        <v>238</v>
      </c>
      <c r="H75" s="38">
        <v>0.06</v>
      </c>
      <c r="I75" s="38">
        <v>3.08</v>
      </c>
      <c r="J75" s="38">
        <v>0</v>
      </c>
      <c r="K75" s="38">
        <v>4.96</v>
      </c>
      <c r="L75" s="38">
        <v>30.91</v>
      </c>
      <c r="M75" s="38">
        <v>59.95</v>
      </c>
      <c r="N75" s="38">
        <v>10.02</v>
      </c>
      <c r="O75" s="38">
        <v>0.66</v>
      </c>
    </row>
    <row r="76" spans="1:15" ht="12.75">
      <c r="A76" s="65" t="s">
        <v>92</v>
      </c>
      <c r="B76" s="47" t="s">
        <v>86</v>
      </c>
      <c r="C76" s="1">
        <v>180</v>
      </c>
      <c r="D76" s="4">
        <v>10.51</v>
      </c>
      <c r="E76" s="4">
        <v>7.94</v>
      </c>
      <c r="F76" s="4">
        <v>51.7</v>
      </c>
      <c r="G76" s="4">
        <v>325</v>
      </c>
      <c r="H76" s="12">
        <v>0.1</v>
      </c>
      <c r="I76" s="12">
        <v>0</v>
      </c>
      <c r="J76" s="12">
        <v>0.06</v>
      </c>
      <c r="K76" s="12">
        <v>0.67</v>
      </c>
      <c r="L76" s="4">
        <v>17.39</v>
      </c>
      <c r="M76" s="12">
        <v>249.01</v>
      </c>
      <c r="N76" s="12">
        <v>166.34</v>
      </c>
      <c r="O76" s="12">
        <v>5.58</v>
      </c>
    </row>
    <row r="77" spans="1:15" ht="12.75">
      <c r="A77" s="20" t="s">
        <v>79</v>
      </c>
      <c r="B77" s="48" t="s">
        <v>75</v>
      </c>
      <c r="C77" s="20">
        <v>200</v>
      </c>
      <c r="D77" s="22">
        <v>0.34</v>
      </c>
      <c r="E77" s="22">
        <v>0.02</v>
      </c>
      <c r="F77" s="22">
        <v>24.53</v>
      </c>
      <c r="G77" s="22">
        <v>95</v>
      </c>
      <c r="H77" s="28">
        <v>0</v>
      </c>
      <c r="I77" s="28">
        <v>1.04</v>
      </c>
      <c r="J77" s="28">
        <v>0</v>
      </c>
      <c r="K77" s="28">
        <v>0.05</v>
      </c>
      <c r="L77" s="22">
        <v>6.13</v>
      </c>
      <c r="M77" s="28">
        <v>7.21</v>
      </c>
      <c r="N77" s="28">
        <v>3.98</v>
      </c>
      <c r="O77" s="28">
        <v>0.58</v>
      </c>
    </row>
    <row r="78" spans="1:15" ht="12.75">
      <c r="A78" s="65" t="s">
        <v>48</v>
      </c>
      <c r="B78" s="56" t="s">
        <v>59</v>
      </c>
      <c r="C78" s="6">
        <v>60</v>
      </c>
      <c r="D78" s="4">
        <v>2.82</v>
      </c>
      <c r="E78" s="4">
        <v>0.6</v>
      </c>
      <c r="F78" s="4">
        <v>0.6</v>
      </c>
      <c r="G78" s="4">
        <v>126</v>
      </c>
      <c r="H78" s="12">
        <v>0.04</v>
      </c>
      <c r="I78" s="12">
        <v>0</v>
      </c>
      <c r="J78" s="12">
        <v>0</v>
      </c>
      <c r="K78" s="12">
        <v>0.78</v>
      </c>
      <c r="L78" s="4">
        <v>14.4</v>
      </c>
      <c r="M78" s="12">
        <v>52.2</v>
      </c>
      <c r="N78" s="12">
        <v>11.4</v>
      </c>
      <c r="O78" s="12">
        <v>2.24</v>
      </c>
    </row>
    <row r="79" spans="1:15" ht="12.75">
      <c r="A79" s="68"/>
      <c r="B79" s="50" t="s">
        <v>11</v>
      </c>
      <c r="C79" s="39"/>
      <c r="D79" s="26">
        <f aca="true" t="shared" si="10" ref="D79:O79">SUM(D73:D78)</f>
        <v>26.48</v>
      </c>
      <c r="E79" s="26">
        <f t="shared" si="10"/>
        <v>36.52</v>
      </c>
      <c r="F79" s="26">
        <f t="shared" si="10"/>
        <v>105.72</v>
      </c>
      <c r="G79" s="26">
        <f t="shared" si="10"/>
        <v>973</v>
      </c>
      <c r="H79" s="26">
        <f t="shared" si="10"/>
        <v>0.31</v>
      </c>
      <c r="I79" s="26">
        <f t="shared" si="10"/>
        <v>31.009999999999998</v>
      </c>
      <c r="J79" s="26">
        <f t="shared" si="10"/>
        <v>0.19</v>
      </c>
      <c r="K79" s="26">
        <f t="shared" si="10"/>
        <v>8.97</v>
      </c>
      <c r="L79" s="26">
        <f t="shared" si="10"/>
        <v>159.05999999999997</v>
      </c>
      <c r="M79" s="26">
        <f t="shared" si="10"/>
        <v>452.23999999999995</v>
      </c>
      <c r="N79" s="26">
        <f t="shared" si="10"/>
        <v>232.39</v>
      </c>
      <c r="O79" s="26">
        <f t="shared" si="10"/>
        <v>10.78</v>
      </c>
    </row>
    <row r="80" spans="1:15" ht="12.75">
      <c r="A80" s="68"/>
      <c r="B80" s="50" t="s">
        <v>11</v>
      </c>
      <c r="C80" s="39"/>
      <c r="D80" s="7">
        <f aca="true" t="shared" si="11" ref="D80:O80">SUM(D71:D78)</f>
        <v>45.190000000000005</v>
      </c>
      <c r="E80" s="7">
        <f t="shared" si="11"/>
        <v>63.88</v>
      </c>
      <c r="F80" s="7">
        <f t="shared" si="11"/>
        <v>174.31</v>
      </c>
      <c r="G80" s="7">
        <f t="shared" si="11"/>
        <v>1612.25</v>
      </c>
      <c r="H80" s="26">
        <f t="shared" si="11"/>
        <v>0.43</v>
      </c>
      <c r="I80" s="26">
        <f t="shared" si="11"/>
        <v>33.12</v>
      </c>
      <c r="J80" s="26">
        <f t="shared" si="11"/>
        <v>324.84</v>
      </c>
      <c r="K80" s="26">
        <f t="shared" si="11"/>
        <v>10.219999999999999</v>
      </c>
      <c r="L80" s="7">
        <f t="shared" si="11"/>
        <v>289.05</v>
      </c>
      <c r="M80" s="26">
        <f t="shared" si="11"/>
        <v>737.5500000000001</v>
      </c>
      <c r="N80" s="26">
        <f t="shared" si="11"/>
        <v>261.76</v>
      </c>
      <c r="O80" s="26">
        <f t="shared" si="11"/>
        <v>14.67</v>
      </c>
    </row>
    <row r="81" spans="1:15" ht="12.75">
      <c r="A81" s="68"/>
      <c r="B81" s="59"/>
      <c r="C81" s="41"/>
      <c r="D81" s="9"/>
      <c r="E81" s="9"/>
      <c r="F81" s="9"/>
      <c r="G81" s="9"/>
      <c r="H81" s="42"/>
      <c r="I81" s="42"/>
      <c r="J81" s="42"/>
      <c r="K81" s="42"/>
      <c r="L81" s="9"/>
      <c r="M81" s="42"/>
      <c r="N81" s="42"/>
      <c r="O81" s="42"/>
    </row>
    <row r="82" spans="1:15" ht="12.75">
      <c r="A82" s="68"/>
      <c r="B82" s="59"/>
      <c r="C82" s="41"/>
      <c r="D82" s="9"/>
      <c r="E82" s="9"/>
      <c r="F82" s="9"/>
      <c r="G82" s="9"/>
      <c r="H82" s="42"/>
      <c r="I82" s="42"/>
      <c r="J82" s="42"/>
      <c r="K82" s="42"/>
      <c r="L82" s="9"/>
      <c r="M82" s="42"/>
      <c r="N82" s="42"/>
      <c r="O82" s="42"/>
    </row>
    <row r="83" spans="1:15" ht="12.75">
      <c r="A83" s="68"/>
      <c r="B83" s="5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>
      <c r="A84" s="68"/>
      <c r="B84" s="46" t="s">
        <v>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.75" customHeight="1">
      <c r="A85" s="68"/>
      <c r="B85" s="46" t="s">
        <v>36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.75">
      <c r="A86" s="68"/>
      <c r="B86" s="46" t="s">
        <v>123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30" customHeight="1">
      <c r="A87" s="20" t="s">
        <v>5</v>
      </c>
      <c r="B87" s="57" t="s">
        <v>42</v>
      </c>
      <c r="C87" s="1" t="s">
        <v>0</v>
      </c>
      <c r="D87" s="1" t="s">
        <v>1</v>
      </c>
      <c r="E87" s="1" t="s">
        <v>2</v>
      </c>
      <c r="F87" s="1" t="s">
        <v>3</v>
      </c>
      <c r="G87" s="1" t="s">
        <v>4</v>
      </c>
      <c r="H87" s="80" t="s">
        <v>24</v>
      </c>
      <c r="I87" s="81"/>
      <c r="J87" s="81"/>
      <c r="K87" s="82"/>
      <c r="L87" s="80" t="s">
        <v>25</v>
      </c>
      <c r="M87" s="81"/>
      <c r="N87" s="81"/>
      <c r="O87" s="82"/>
    </row>
    <row r="88" spans="1:15" ht="12.75">
      <c r="A88" s="20" t="s">
        <v>6</v>
      </c>
      <c r="B88" s="58"/>
      <c r="C88" s="1"/>
      <c r="D88" s="1"/>
      <c r="E88" s="1"/>
      <c r="F88" s="1"/>
      <c r="G88" s="1"/>
      <c r="H88" s="11" t="s">
        <v>26</v>
      </c>
      <c r="I88" s="11" t="s">
        <v>27</v>
      </c>
      <c r="J88" s="11" t="s">
        <v>28</v>
      </c>
      <c r="K88" s="11" t="s">
        <v>29</v>
      </c>
      <c r="L88" s="11" t="s">
        <v>30</v>
      </c>
      <c r="M88" s="11" t="s">
        <v>31</v>
      </c>
      <c r="N88" s="11" t="s">
        <v>32</v>
      </c>
      <c r="O88" s="11" t="s">
        <v>33</v>
      </c>
    </row>
    <row r="89" spans="1:15" ht="12.75">
      <c r="A89" s="20"/>
      <c r="B89" s="16" t="s">
        <v>7</v>
      </c>
      <c r="C89" s="1"/>
      <c r="D89" s="1"/>
      <c r="E89" s="1"/>
      <c r="F89" s="1"/>
      <c r="G89" s="1"/>
      <c r="H89" s="12"/>
      <c r="I89" s="12"/>
      <c r="J89" s="12"/>
      <c r="K89" s="12"/>
      <c r="L89" s="12"/>
      <c r="M89" s="12"/>
      <c r="N89" s="12"/>
      <c r="O89" s="12"/>
    </row>
    <row r="90" spans="1:15" ht="26.25">
      <c r="A90" s="20" t="s">
        <v>133</v>
      </c>
      <c r="B90" s="48" t="s">
        <v>64</v>
      </c>
      <c r="C90" s="1" t="s">
        <v>67</v>
      </c>
      <c r="D90" s="4">
        <v>15.45</v>
      </c>
      <c r="E90" s="4">
        <v>15.95</v>
      </c>
      <c r="F90" s="4">
        <v>26.7</v>
      </c>
      <c r="G90" s="4">
        <v>286.87</v>
      </c>
      <c r="H90" s="4">
        <v>0.1</v>
      </c>
      <c r="I90" s="4">
        <v>0.42</v>
      </c>
      <c r="J90" s="4">
        <v>83.8</v>
      </c>
      <c r="K90" s="4">
        <v>1.44</v>
      </c>
      <c r="L90" s="4">
        <v>170.72</v>
      </c>
      <c r="M90" s="4">
        <v>224.08</v>
      </c>
      <c r="N90" s="4">
        <v>29.82</v>
      </c>
      <c r="O90" s="4">
        <v>1.18</v>
      </c>
    </row>
    <row r="91" spans="1:15" ht="12.75">
      <c r="A91" s="20" t="s">
        <v>134</v>
      </c>
      <c r="B91" s="48" t="s">
        <v>46</v>
      </c>
      <c r="C91" s="1">
        <v>200</v>
      </c>
      <c r="D91" s="4">
        <v>1.16</v>
      </c>
      <c r="E91" s="4">
        <v>0.3</v>
      </c>
      <c r="F91" s="4">
        <v>47.26</v>
      </c>
      <c r="G91" s="4">
        <v>196.38</v>
      </c>
      <c r="H91" s="4">
        <v>0.018</v>
      </c>
      <c r="I91" s="4">
        <v>0.8</v>
      </c>
      <c r="J91" s="4"/>
      <c r="K91" s="4">
        <v>0.2</v>
      </c>
      <c r="L91" s="4">
        <v>5.84</v>
      </c>
      <c r="M91" s="4">
        <v>46</v>
      </c>
      <c r="N91" s="4">
        <v>33</v>
      </c>
      <c r="O91" s="4">
        <v>0.96</v>
      </c>
    </row>
    <row r="92" spans="1:16" ht="12.75">
      <c r="A92" s="71"/>
      <c r="B92" s="50" t="s">
        <v>11</v>
      </c>
      <c r="C92" s="39"/>
      <c r="D92" s="26">
        <f aca="true" t="shared" si="12" ref="D92:O92">SUM(D90:D91)</f>
        <v>16.61</v>
      </c>
      <c r="E92" s="26">
        <f t="shared" si="12"/>
        <v>16.25</v>
      </c>
      <c r="F92" s="26">
        <f t="shared" si="12"/>
        <v>73.96</v>
      </c>
      <c r="G92" s="26">
        <f t="shared" si="12"/>
        <v>483.25</v>
      </c>
      <c r="H92" s="26">
        <f t="shared" si="12"/>
        <v>0.11800000000000001</v>
      </c>
      <c r="I92" s="26">
        <f t="shared" si="12"/>
        <v>1.22</v>
      </c>
      <c r="J92" s="26">
        <f t="shared" si="12"/>
        <v>83.8</v>
      </c>
      <c r="K92" s="26">
        <f t="shared" si="12"/>
        <v>1.64</v>
      </c>
      <c r="L92" s="26">
        <f t="shared" si="12"/>
        <v>176.56</v>
      </c>
      <c r="M92" s="26">
        <f t="shared" si="12"/>
        <v>270.08000000000004</v>
      </c>
      <c r="N92" s="26">
        <f t="shared" si="12"/>
        <v>62.82</v>
      </c>
      <c r="O92" s="26">
        <f t="shared" si="12"/>
        <v>2.1399999999999997</v>
      </c>
      <c r="P92" s="29"/>
    </row>
    <row r="93" spans="1:15" ht="12.75">
      <c r="A93" s="20"/>
      <c r="B93" s="16" t="s">
        <v>14</v>
      </c>
      <c r="C93" s="1"/>
      <c r="D93" s="4"/>
      <c r="E93" s="4"/>
      <c r="F93" s="4"/>
      <c r="G93" s="4"/>
      <c r="H93" s="12"/>
      <c r="I93" s="12"/>
      <c r="J93" s="12"/>
      <c r="K93" s="12"/>
      <c r="L93" s="4"/>
      <c r="M93" s="12"/>
      <c r="N93" s="12"/>
      <c r="O93" s="12"/>
    </row>
    <row r="94" spans="1:15" ht="27.75" customHeight="1">
      <c r="A94" s="65" t="s">
        <v>101</v>
      </c>
      <c r="B94" s="48" t="s">
        <v>135</v>
      </c>
      <c r="C94" s="6">
        <v>60</v>
      </c>
      <c r="D94" s="8">
        <v>0.96</v>
      </c>
      <c r="E94" s="4">
        <v>3.04</v>
      </c>
      <c r="F94" s="4">
        <v>5</v>
      </c>
      <c r="G94" s="4">
        <v>52</v>
      </c>
      <c r="H94" s="8">
        <v>0.01</v>
      </c>
      <c r="I94" s="4">
        <v>15.18</v>
      </c>
      <c r="J94" s="4">
        <v>0</v>
      </c>
      <c r="K94" s="4">
        <v>1.26</v>
      </c>
      <c r="L94" s="4">
        <v>25.25</v>
      </c>
      <c r="M94" s="4">
        <v>18.55</v>
      </c>
      <c r="N94" s="4">
        <v>8.62</v>
      </c>
      <c r="O94" s="4">
        <v>0.35</v>
      </c>
    </row>
    <row r="95" spans="1:15" ht="26.25">
      <c r="A95" s="21" t="s">
        <v>100</v>
      </c>
      <c r="B95" s="17" t="s">
        <v>97</v>
      </c>
      <c r="C95" s="6" t="s">
        <v>88</v>
      </c>
      <c r="D95" s="4">
        <v>1.88</v>
      </c>
      <c r="E95" s="4">
        <v>5.1</v>
      </c>
      <c r="F95" s="4">
        <v>13.92</v>
      </c>
      <c r="G95" s="4">
        <v>113</v>
      </c>
      <c r="H95" s="12">
        <v>0.07</v>
      </c>
      <c r="I95" s="12">
        <v>13.44</v>
      </c>
      <c r="J95" s="12">
        <v>0.07</v>
      </c>
      <c r="K95" s="12">
        <v>0.17</v>
      </c>
      <c r="L95" s="4">
        <v>23.1</v>
      </c>
      <c r="M95" s="4">
        <v>55.31</v>
      </c>
      <c r="N95" s="12">
        <v>21.8</v>
      </c>
      <c r="O95" s="12">
        <v>0.81</v>
      </c>
    </row>
    <row r="96" spans="1:15" ht="12.75">
      <c r="A96" s="20" t="s">
        <v>102</v>
      </c>
      <c r="B96" s="48" t="s">
        <v>98</v>
      </c>
      <c r="C96" s="13" t="s">
        <v>136</v>
      </c>
      <c r="D96" s="8">
        <v>14.07</v>
      </c>
      <c r="E96" s="8">
        <v>6.66</v>
      </c>
      <c r="F96" s="8">
        <v>3.63</v>
      </c>
      <c r="G96" s="8">
        <v>153</v>
      </c>
      <c r="H96" s="19">
        <v>0.02</v>
      </c>
      <c r="I96" s="19">
        <v>1.19</v>
      </c>
      <c r="J96" s="19">
        <v>0.02</v>
      </c>
      <c r="K96" s="19">
        <v>1.43</v>
      </c>
      <c r="L96" s="8">
        <v>34.75</v>
      </c>
      <c r="M96" s="19">
        <v>159.11</v>
      </c>
      <c r="N96" s="8">
        <v>23.2</v>
      </c>
      <c r="O96" s="8">
        <v>0.77</v>
      </c>
    </row>
    <row r="97" spans="1:15" ht="12.75">
      <c r="A97" s="65" t="s">
        <v>103</v>
      </c>
      <c r="B97" s="47" t="s">
        <v>99</v>
      </c>
      <c r="C97" s="13">
        <v>150</v>
      </c>
      <c r="D97" s="8">
        <v>3.22</v>
      </c>
      <c r="E97" s="8">
        <v>5.56</v>
      </c>
      <c r="F97" s="8">
        <v>22</v>
      </c>
      <c r="G97" s="8">
        <v>155</v>
      </c>
      <c r="H97" s="8">
        <v>0.16</v>
      </c>
      <c r="I97" s="8">
        <v>25.94</v>
      </c>
      <c r="J97" s="8">
        <v>0.09</v>
      </c>
      <c r="K97" s="8">
        <v>0.13</v>
      </c>
      <c r="L97" s="8">
        <v>40.45</v>
      </c>
      <c r="M97" s="8">
        <v>95.63</v>
      </c>
      <c r="N97" s="8">
        <v>32.67</v>
      </c>
      <c r="O97" s="8">
        <v>1.17</v>
      </c>
    </row>
    <row r="98" spans="1:15" ht="15" customHeight="1">
      <c r="A98" s="20" t="s">
        <v>161</v>
      </c>
      <c r="B98" s="48" t="s">
        <v>160</v>
      </c>
      <c r="C98" s="10">
        <v>200</v>
      </c>
      <c r="D98" s="10">
        <v>1.6</v>
      </c>
      <c r="E98" s="10">
        <v>1.65</v>
      </c>
      <c r="F98" s="10">
        <v>17.36</v>
      </c>
      <c r="G98" s="8">
        <v>86</v>
      </c>
      <c r="H98" s="19">
        <v>0.02</v>
      </c>
      <c r="I98" s="19">
        <v>0.75</v>
      </c>
      <c r="J98" s="19">
        <v>0.02</v>
      </c>
      <c r="K98" s="19">
        <v>0</v>
      </c>
      <c r="L98" s="8">
        <v>65.25</v>
      </c>
      <c r="M98" s="8">
        <v>53.24</v>
      </c>
      <c r="N98" s="8">
        <v>11.4</v>
      </c>
      <c r="O98" s="8">
        <v>0.9</v>
      </c>
    </row>
    <row r="99" spans="1:15" ht="12.75">
      <c r="A99" s="65" t="s">
        <v>48</v>
      </c>
      <c r="B99" s="56" t="s">
        <v>59</v>
      </c>
      <c r="C99" s="6">
        <v>60</v>
      </c>
      <c r="D99" s="4">
        <v>2.82</v>
      </c>
      <c r="E99" s="4">
        <v>0.6</v>
      </c>
      <c r="F99" s="4">
        <v>0.6</v>
      </c>
      <c r="G99" s="4">
        <v>126</v>
      </c>
      <c r="H99" s="12">
        <v>0.04</v>
      </c>
      <c r="I99" s="12">
        <v>0</v>
      </c>
      <c r="J99" s="12">
        <v>0</v>
      </c>
      <c r="K99" s="12">
        <v>0.78</v>
      </c>
      <c r="L99" s="4">
        <v>14.4</v>
      </c>
      <c r="M99" s="12">
        <v>52.2</v>
      </c>
      <c r="N99" s="12">
        <v>11.4</v>
      </c>
      <c r="O99" s="12">
        <v>2.24</v>
      </c>
    </row>
    <row r="100" spans="1:15" ht="12.75">
      <c r="A100" s="68"/>
      <c r="B100" s="50" t="s">
        <v>11</v>
      </c>
      <c r="C100" s="39"/>
      <c r="D100" s="25">
        <f aca="true" t="shared" si="13" ref="D100:O100">SUM(D94:D99)</f>
        <v>24.55</v>
      </c>
      <c r="E100" s="25">
        <f t="shared" si="13"/>
        <v>22.61</v>
      </c>
      <c r="F100" s="25">
        <f t="shared" si="13"/>
        <v>62.51</v>
      </c>
      <c r="G100" s="25">
        <f t="shared" si="13"/>
        <v>685</v>
      </c>
      <c r="H100" s="25">
        <f t="shared" si="13"/>
        <v>0.32</v>
      </c>
      <c r="I100" s="25">
        <f t="shared" si="13"/>
        <v>56.5</v>
      </c>
      <c r="J100" s="26">
        <f t="shared" si="13"/>
        <v>0.19999999999999998</v>
      </c>
      <c r="K100" s="25">
        <f t="shared" si="13"/>
        <v>3.7699999999999996</v>
      </c>
      <c r="L100" s="25">
        <f t="shared" si="13"/>
        <v>203.20000000000002</v>
      </c>
      <c r="M100" s="25">
        <f t="shared" si="13"/>
        <v>434.04</v>
      </c>
      <c r="N100" s="25">
        <f t="shared" si="13"/>
        <v>109.09000000000002</v>
      </c>
      <c r="O100" s="26">
        <f t="shared" si="13"/>
        <v>6.24</v>
      </c>
    </row>
    <row r="101" spans="1:15" ht="12.75">
      <c r="A101" s="68"/>
      <c r="B101" s="50" t="s">
        <v>11</v>
      </c>
      <c r="C101" s="39"/>
      <c r="D101" s="7">
        <f aca="true" t="shared" si="14" ref="D101:O101">SUM(D92:D99)</f>
        <v>41.16</v>
      </c>
      <c r="E101" s="7">
        <f t="shared" si="14"/>
        <v>38.86</v>
      </c>
      <c r="F101" s="7">
        <f t="shared" si="14"/>
        <v>136.47</v>
      </c>
      <c r="G101" s="7">
        <f t="shared" si="14"/>
        <v>1168.25</v>
      </c>
      <c r="H101" s="26">
        <f t="shared" si="14"/>
        <v>0.438</v>
      </c>
      <c r="I101" s="26">
        <f t="shared" si="14"/>
        <v>57.72</v>
      </c>
      <c r="J101" s="26">
        <f t="shared" si="14"/>
        <v>83.99999999999999</v>
      </c>
      <c r="K101" s="26">
        <f t="shared" si="14"/>
        <v>5.41</v>
      </c>
      <c r="L101" s="7">
        <f t="shared" si="14"/>
        <v>379.75999999999993</v>
      </c>
      <c r="M101" s="26">
        <f t="shared" si="14"/>
        <v>704.1200000000001</v>
      </c>
      <c r="N101" s="26">
        <f t="shared" si="14"/>
        <v>171.91000000000003</v>
      </c>
      <c r="O101" s="26">
        <f t="shared" si="14"/>
        <v>8.38</v>
      </c>
    </row>
    <row r="102" spans="1:15" ht="12.75">
      <c r="A102" s="68"/>
      <c r="B102" s="5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.75">
      <c r="A103" s="68"/>
      <c r="B103" s="46" t="s">
        <v>38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.75">
      <c r="A104" s="68"/>
      <c r="B104" s="46" t="s">
        <v>36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>
      <c r="A105" s="68"/>
      <c r="B105" s="52" t="s">
        <v>137</v>
      </c>
      <c r="C105" s="34"/>
      <c r="D105" s="34"/>
      <c r="E105" s="34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25.5" customHeight="1">
      <c r="A106" s="20"/>
      <c r="B106" s="16" t="s">
        <v>7</v>
      </c>
      <c r="C106" s="1"/>
      <c r="D106" s="1"/>
      <c r="E106" s="1"/>
      <c r="F106" s="1"/>
      <c r="G106" s="1"/>
      <c r="H106" s="12"/>
      <c r="I106" s="12"/>
      <c r="J106" s="12"/>
      <c r="K106" s="12"/>
      <c r="L106" s="12"/>
      <c r="M106" s="12"/>
      <c r="N106" s="12"/>
      <c r="O106" s="12"/>
    </row>
    <row r="107" spans="1:15" ht="26.25">
      <c r="A107" s="20" t="s">
        <v>133</v>
      </c>
      <c r="B107" s="48" t="s">
        <v>64</v>
      </c>
      <c r="C107" s="1" t="s">
        <v>67</v>
      </c>
      <c r="D107" s="4">
        <v>15.45</v>
      </c>
      <c r="E107" s="4">
        <v>15.95</v>
      </c>
      <c r="F107" s="4">
        <v>26.7</v>
      </c>
      <c r="G107" s="4">
        <v>286.87</v>
      </c>
      <c r="H107" s="4">
        <v>0.1</v>
      </c>
      <c r="I107" s="4">
        <v>0.42</v>
      </c>
      <c r="J107" s="4">
        <v>83.8</v>
      </c>
      <c r="K107" s="4">
        <v>1.44</v>
      </c>
      <c r="L107" s="4">
        <v>170.72</v>
      </c>
      <c r="M107" s="4">
        <v>224.08</v>
      </c>
      <c r="N107" s="4">
        <v>29.82</v>
      </c>
      <c r="O107" s="4">
        <v>1.18</v>
      </c>
    </row>
    <row r="108" spans="1:15" ht="12.75">
      <c r="A108" s="20" t="s">
        <v>134</v>
      </c>
      <c r="B108" s="48" t="s">
        <v>46</v>
      </c>
      <c r="C108" s="1">
        <v>200</v>
      </c>
      <c r="D108" s="4">
        <v>1.16</v>
      </c>
      <c r="E108" s="4">
        <v>0.3</v>
      </c>
      <c r="F108" s="4">
        <v>47.26</v>
      </c>
      <c r="G108" s="4">
        <v>196.38</v>
      </c>
      <c r="H108" s="4">
        <v>0.018</v>
      </c>
      <c r="I108" s="4">
        <v>0.8</v>
      </c>
      <c r="J108" s="4"/>
      <c r="K108" s="4">
        <v>0.2</v>
      </c>
      <c r="L108" s="4">
        <v>5.84</v>
      </c>
      <c r="M108" s="4">
        <v>46</v>
      </c>
      <c r="N108" s="4">
        <v>33</v>
      </c>
      <c r="O108" s="4">
        <v>0.96</v>
      </c>
    </row>
    <row r="109" spans="1:15" ht="12.75">
      <c r="A109" s="71"/>
      <c r="B109" s="50" t="s">
        <v>11</v>
      </c>
      <c r="C109" s="39"/>
      <c r="D109" s="26">
        <f aca="true" t="shared" si="15" ref="D109:O109">SUM(D107:D108)</f>
        <v>16.61</v>
      </c>
      <c r="E109" s="26">
        <f t="shared" si="15"/>
        <v>16.25</v>
      </c>
      <c r="F109" s="26">
        <f t="shared" si="15"/>
        <v>73.96</v>
      </c>
      <c r="G109" s="26">
        <f t="shared" si="15"/>
        <v>483.25</v>
      </c>
      <c r="H109" s="26">
        <f t="shared" si="15"/>
        <v>0.11800000000000001</v>
      </c>
      <c r="I109" s="26">
        <f t="shared" si="15"/>
        <v>1.22</v>
      </c>
      <c r="J109" s="26">
        <f t="shared" si="15"/>
        <v>83.8</v>
      </c>
      <c r="K109" s="26">
        <f t="shared" si="15"/>
        <v>1.64</v>
      </c>
      <c r="L109" s="26">
        <f t="shared" si="15"/>
        <v>176.56</v>
      </c>
      <c r="M109" s="26">
        <f t="shared" si="15"/>
        <v>270.08000000000004</v>
      </c>
      <c r="N109" s="26">
        <f t="shared" si="15"/>
        <v>62.82</v>
      </c>
      <c r="O109" s="26">
        <f t="shared" si="15"/>
        <v>2.1399999999999997</v>
      </c>
    </row>
    <row r="110" spans="1:15" ht="12.75">
      <c r="A110" s="20"/>
      <c r="B110" s="16" t="s">
        <v>14</v>
      </c>
      <c r="C110" s="1"/>
      <c r="D110" s="4"/>
      <c r="E110" s="4"/>
      <c r="F110" s="4"/>
      <c r="G110" s="4"/>
      <c r="H110" s="12"/>
      <c r="I110" s="12"/>
      <c r="J110" s="12"/>
      <c r="K110" s="12"/>
      <c r="L110" s="4"/>
      <c r="M110" s="12"/>
      <c r="N110" s="12"/>
      <c r="O110" s="12"/>
    </row>
    <row r="111" spans="1:15" ht="26.25">
      <c r="A111" s="65" t="s">
        <v>101</v>
      </c>
      <c r="B111" s="48" t="s">
        <v>135</v>
      </c>
      <c r="C111" s="6">
        <v>100</v>
      </c>
      <c r="D111" s="8">
        <v>1.6</v>
      </c>
      <c r="E111" s="4">
        <v>5.07</v>
      </c>
      <c r="F111" s="4">
        <v>8.33</v>
      </c>
      <c r="G111" s="4">
        <v>87</v>
      </c>
      <c r="H111" s="8">
        <v>0.07</v>
      </c>
      <c r="I111" s="4">
        <v>25.3</v>
      </c>
      <c r="J111" s="4">
        <v>0</v>
      </c>
      <c r="K111" s="4">
        <v>2.1</v>
      </c>
      <c r="L111" s="4">
        <v>42.08</v>
      </c>
      <c r="M111" s="4">
        <v>30.91</v>
      </c>
      <c r="N111" s="4">
        <v>14.36</v>
      </c>
      <c r="O111" s="4">
        <v>0.58</v>
      </c>
    </row>
    <row r="112" spans="1:15" ht="26.25">
      <c r="A112" s="21" t="s">
        <v>100</v>
      </c>
      <c r="B112" s="17" t="s">
        <v>97</v>
      </c>
      <c r="C112" s="6" t="s">
        <v>95</v>
      </c>
      <c r="D112" s="4">
        <v>2.31</v>
      </c>
      <c r="E112" s="4">
        <v>6.6</v>
      </c>
      <c r="F112" s="4">
        <v>17.36</v>
      </c>
      <c r="G112" s="4">
        <v>135</v>
      </c>
      <c r="H112" s="12">
        <v>0.1</v>
      </c>
      <c r="I112" s="12">
        <v>16.79</v>
      </c>
      <c r="J112" s="12">
        <v>0.08</v>
      </c>
      <c r="K112" s="12">
        <v>0.21</v>
      </c>
      <c r="L112" s="4">
        <v>27.81</v>
      </c>
      <c r="M112" s="4">
        <v>68.4</v>
      </c>
      <c r="N112" s="12">
        <v>27.16</v>
      </c>
      <c r="O112" s="12">
        <v>1</v>
      </c>
    </row>
    <row r="113" spans="1:15" ht="26.25">
      <c r="A113" s="20" t="s">
        <v>102</v>
      </c>
      <c r="B113" s="48" t="s">
        <v>98</v>
      </c>
      <c r="C113" s="13" t="s">
        <v>83</v>
      </c>
      <c r="D113" s="8">
        <v>16.64</v>
      </c>
      <c r="E113" s="8">
        <v>7.09</v>
      </c>
      <c r="F113" s="8">
        <v>3.59</v>
      </c>
      <c r="G113" s="8">
        <v>169</v>
      </c>
      <c r="H113" s="19">
        <v>0.03</v>
      </c>
      <c r="I113" s="19">
        <v>1.54</v>
      </c>
      <c r="J113" s="19">
        <v>0.02</v>
      </c>
      <c r="K113" s="19">
        <v>1.78</v>
      </c>
      <c r="L113" s="8">
        <v>42.49</v>
      </c>
      <c r="M113" s="19">
        <v>194.57</v>
      </c>
      <c r="N113" s="8">
        <v>28.25</v>
      </c>
      <c r="O113" s="8">
        <v>0.95</v>
      </c>
    </row>
    <row r="114" spans="1:15" ht="12.75">
      <c r="A114" s="65" t="s">
        <v>103</v>
      </c>
      <c r="B114" s="47" t="s">
        <v>99</v>
      </c>
      <c r="C114" s="13">
        <v>180</v>
      </c>
      <c r="D114" s="8">
        <v>3.87</v>
      </c>
      <c r="E114" s="8">
        <v>6.68</v>
      </c>
      <c r="F114" s="8">
        <v>26.41</v>
      </c>
      <c r="G114" s="8">
        <v>197</v>
      </c>
      <c r="H114" s="8">
        <v>0.35</v>
      </c>
      <c r="I114" s="8">
        <v>31.13</v>
      </c>
      <c r="J114" s="8">
        <v>0.1</v>
      </c>
      <c r="K114" s="8">
        <v>0.16</v>
      </c>
      <c r="L114" s="8">
        <v>48.55</v>
      </c>
      <c r="M114" s="8">
        <v>114.76</v>
      </c>
      <c r="N114" s="8">
        <v>39.21</v>
      </c>
      <c r="O114" s="8">
        <v>1.42</v>
      </c>
    </row>
    <row r="115" spans="1:15" ht="15" customHeight="1">
      <c r="A115" s="20" t="s">
        <v>161</v>
      </c>
      <c r="B115" s="48" t="s">
        <v>160</v>
      </c>
      <c r="C115" s="10">
        <v>200</v>
      </c>
      <c r="D115" s="10">
        <v>1.6</v>
      </c>
      <c r="E115" s="10">
        <v>1.65</v>
      </c>
      <c r="F115" s="10">
        <v>17.36</v>
      </c>
      <c r="G115" s="10">
        <v>86</v>
      </c>
      <c r="H115" s="19">
        <v>0.02</v>
      </c>
      <c r="I115" s="19">
        <v>0.75</v>
      </c>
      <c r="J115" s="19">
        <v>0.02</v>
      </c>
      <c r="K115" s="19">
        <v>0</v>
      </c>
      <c r="L115" s="8">
        <v>65.25</v>
      </c>
      <c r="M115" s="8">
        <v>53.24</v>
      </c>
      <c r="N115" s="8">
        <v>11.4</v>
      </c>
      <c r="O115" s="8">
        <v>0.9</v>
      </c>
    </row>
    <row r="116" spans="1:15" ht="12.75">
      <c r="A116" s="65" t="s">
        <v>48</v>
      </c>
      <c r="B116" s="56" t="s">
        <v>59</v>
      </c>
      <c r="C116" s="6">
        <v>60</v>
      </c>
      <c r="D116" s="4">
        <v>2.82</v>
      </c>
      <c r="E116" s="4">
        <v>0.6</v>
      </c>
      <c r="F116" s="4">
        <v>0.6</v>
      </c>
      <c r="G116" s="4">
        <v>126</v>
      </c>
      <c r="H116" s="12">
        <v>0.08</v>
      </c>
      <c r="I116" s="12">
        <v>0</v>
      </c>
      <c r="J116" s="12">
        <v>0</v>
      </c>
      <c r="K116" s="12">
        <v>0.78</v>
      </c>
      <c r="L116" s="4">
        <v>14.4</v>
      </c>
      <c r="M116" s="12">
        <v>52.2</v>
      </c>
      <c r="N116" s="12">
        <v>11.4</v>
      </c>
      <c r="O116" s="12">
        <v>2.24</v>
      </c>
    </row>
    <row r="117" spans="1:15" ht="12.75">
      <c r="A117" s="68"/>
      <c r="B117" s="50" t="s">
        <v>11</v>
      </c>
      <c r="C117" s="39"/>
      <c r="D117" s="26">
        <f aca="true" t="shared" si="16" ref="D117:O117">SUM(D111:D116)</f>
        <v>28.840000000000003</v>
      </c>
      <c r="E117" s="25">
        <f t="shared" si="16"/>
        <v>27.689999999999998</v>
      </c>
      <c r="F117" s="25">
        <f t="shared" si="16"/>
        <v>73.64999999999999</v>
      </c>
      <c r="G117" s="25">
        <f t="shared" si="16"/>
        <v>800</v>
      </c>
      <c r="H117" s="25">
        <f t="shared" si="16"/>
        <v>0.65</v>
      </c>
      <c r="I117" s="25">
        <f t="shared" si="16"/>
        <v>75.51</v>
      </c>
      <c r="J117" s="26">
        <f t="shared" si="16"/>
        <v>0.22</v>
      </c>
      <c r="K117" s="25">
        <f t="shared" si="16"/>
        <v>5.03</v>
      </c>
      <c r="L117" s="25">
        <f t="shared" si="16"/>
        <v>240.58</v>
      </c>
      <c r="M117" s="25">
        <f t="shared" si="16"/>
        <v>514.08</v>
      </c>
      <c r="N117" s="25">
        <f t="shared" si="16"/>
        <v>131.78</v>
      </c>
      <c r="O117" s="25">
        <f t="shared" si="16"/>
        <v>7.090000000000001</v>
      </c>
    </row>
    <row r="118" spans="1:15" ht="12.75">
      <c r="A118" s="68"/>
      <c r="B118" s="50" t="s">
        <v>11</v>
      </c>
      <c r="C118" s="39"/>
      <c r="D118" s="7">
        <f aca="true" t="shared" si="17" ref="D118:O118">SUM(D109:D116)</f>
        <v>45.449999999999996</v>
      </c>
      <c r="E118" s="7">
        <f t="shared" si="17"/>
        <v>43.940000000000005</v>
      </c>
      <c r="F118" s="7">
        <f t="shared" si="17"/>
        <v>147.60999999999999</v>
      </c>
      <c r="G118" s="7">
        <f t="shared" si="17"/>
        <v>1283.25</v>
      </c>
      <c r="H118" s="26">
        <f t="shared" si="17"/>
        <v>0.768</v>
      </c>
      <c r="I118" s="26">
        <f t="shared" si="17"/>
        <v>76.73</v>
      </c>
      <c r="J118" s="26">
        <f t="shared" si="17"/>
        <v>84.01999999999998</v>
      </c>
      <c r="K118" s="26">
        <f t="shared" si="17"/>
        <v>6.670000000000001</v>
      </c>
      <c r="L118" s="7">
        <f t="shared" si="17"/>
        <v>417.14</v>
      </c>
      <c r="M118" s="26">
        <f t="shared" si="17"/>
        <v>784.1600000000001</v>
      </c>
      <c r="N118" s="26">
        <f t="shared" si="17"/>
        <v>194.60000000000002</v>
      </c>
      <c r="O118" s="26">
        <f t="shared" si="17"/>
        <v>9.23</v>
      </c>
    </row>
    <row r="119" spans="1:15" ht="12.75">
      <c r="A119" s="68"/>
      <c r="B119" s="59"/>
      <c r="C119" s="41"/>
      <c r="D119" s="9"/>
      <c r="E119" s="9"/>
      <c r="F119" s="9"/>
      <c r="G119" s="9"/>
      <c r="H119" s="42"/>
      <c r="I119" s="42"/>
      <c r="J119" s="42"/>
      <c r="K119" s="42"/>
      <c r="L119" s="9"/>
      <c r="M119" s="42"/>
      <c r="N119" s="42"/>
      <c r="O119" s="42"/>
    </row>
    <row r="120" spans="1:15" ht="12.75">
      <c r="A120" s="68"/>
      <c r="B120" s="59"/>
      <c r="C120" s="41"/>
      <c r="D120" s="9"/>
      <c r="E120" s="9"/>
      <c r="F120" s="9"/>
      <c r="G120" s="9"/>
      <c r="H120" s="42"/>
      <c r="I120" s="42"/>
      <c r="J120" s="42"/>
      <c r="K120" s="42"/>
      <c r="L120" s="9"/>
      <c r="M120" s="42"/>
      <c r="N120" s="42"/>
      <c r="O120" s="42"/>
    </row>
    <row r="121" spans="1:15" ht="12.75">
      <c r="A121" s="68"/>
      <c r="B121" s="59"/>
      <c r="C121" s="41"/>
      <c r="D121" s="9"/>
      <c r="E121" s="9"/>
      <c r="F121" s="9"/>
      <c r="G121" s="9"/>
      <c r="H121" s="42"/>
      <c r="I121" s="42"/>
      <c r="J121" s="42"/>
      <c r="K121" s="42"/>
      <c r="L121" s="9"/>
      <c r="M121" s="42"/>
      <c r="N121" s="42"/>
      <c r="O121" s="42"/>
    </row>
    <row r="122" spans="1:15" ht="12.75" customHeight="1">
      <c r="A122" s="68"/>
      <c r="B122" s="46" t="s">
        <v>39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2.75">
      <c r="A123" s="68"/>
      <c r="B123" s="46" t="s">
        <v>36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>
      <c r="A124" s="68"/>
      <c r="B124" s="46" t="s">
        <v>123</v>
      </c>
      <c r="C124" s="34"/>
      <c r="D124" s="34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30.75" customHeight="1">
      <c r="A125" s="20" t="s">
        <v>5</v>
      </c>
      <c r="B125" s="57" t="s">
        <v>42</v>
      </c>
      <c r="C125" s="3" t="s">
        <v>0</v>
      </c>
      <c r="D125" s="3" t="s">
        <v>1</v>
      </c>
      <c r="E125" s="3" t="s">
        <v>2</v>
      </c>
      <c r="F125" s="3" t="s">
        <v>3</v>
      </c>
      <c r="G125" s="3" t="s">
        <v>4</v>
      </c>
      <c r="H125" s="80" t="s">
        <v>24</v>
      </c>
      <c r="I125" s="81"/>
      <c r="J125" s="81"/>
      <c r="K125" s="82"/>
      <c r="L125" s="80" t="s">
        <v>25</v>
      </c>
      <c r="M125" s="81"/>
      <c r="N125" s="81"/>
      <c r="O125" s="82"/>
    </row>
    <row r="126" spans="1:15" ht="12.75">
      <c r="A126" s="20" t="s">
        <v>6</v>
      </c>
      <c r="B126" s="58"/>
      <c r="C126" s="18"/>
      <c r="D126" s="18"/>
      <c r="E126" s="18"/>
      <c r="F126" s="18"/>
      <c r="G126" s="18"/>
      <c r="H126" s="11" t="s">
        <v>26</v>
      </c>
      <c r="I126" s="11" t="s">
        <v>27</v>
      </c>
      <c r="J126" s="11" t="s">
        <v>28</v>
      </c>
      <c r="K126" s="11" t="s">
        <v>29</v>
      </c>
      <c r="L126" s="11" t="s">
        <v>30</v>
      </c>
      <c r="M126" s="11" t="s">
        <v>31</v>
      </c>
      <c r="N126" s="11" t="s">
        <v>32</v>
      </c>
      <c r="O126" s="11" t="s">
        <v>33</v>
      </c>
    </row>
    <row r="127" spans="1:15" ht="26.25">
      <c r="A127" s="65" t="s">
        <v>138</v>
      </c>
      <c r="B127" s="47" t="s">
        <v>57</v>
      </c>
      <c r="C127" s="6">
        <v>250</v>
      </c>
      <c r="D127" s="4">
        <v>5.47</v>
      </c>
      <c r="E127" s="4">
        <v>4.74</v>
      </c>
      <c r="F127" s="4">
        <v>17.9</v>
      </c>
      <c r="G127" s="4">
        <v>150</v>
      </c>
      <c r="H127" s="4">
        <v>0.09</v>
      </c>
      <c r="I127" s="4">
        <v>0.82</v>
      </c>
      <c r="J127" s="4">
        <v>33</v>
      </c>
      <c r="K127" s="4"/>
      <c r="L127" s="4">
        <v>163</v>
      </c>
      <c r="M127" s="4">
        <v>136.8</v>
      </c>
      <c r="N127" s="4">
        <v>26.67</v>
      </c>
      <c r="O127" s="4">
        <v>0.65</v>
      </c>
    </row>
    <row r="128" spans="1:15" ht="12.75">
      <c r="A128" s="20" t="s">
        <v>140</v>
      </c>
      <c r="B128" s="48" t="s">
        <v>8</v>
      </c>
      <c r="C128" s="6" t="s">
        <v>68</v>
      </c>
      <c r="D128" s="8">
        <v>5.8</v>
      </c>
      <c r="E128" s="4">
        <v>9.3</v>
      </c>
      <c r="F128" s="4">
        <v>14.83</v>
      </c>
      <c r="G128" s="4">
        <v>157</v>
      </c>
      <c r="H128" s="12">
        <v>0.04</v>
      </c>
      <c r="I128" s="12">
        <v>0.11</v>
      </c>
      <c r="J128" s="12">
        <v>59</v>
      </c>
      <c r="K128" s="12"/>
      <c r="L128" s="4">
        <v>139.2</v>
      </c>
      <c r="M128" s="4">
        <v>96</v>
      </c>
      <c r="N128" s="4">
        <v>9.45</v>
      </c>
      <c r="O128" s="4">
        <v>0.49</v>
      </c>
    </row>
    <row r="129" spans="1:15" ht="12.75">
      <c r="A129" s="20" t="s">
        <v>141</v>
      </c>
      <c r="B129" s="47" t="s">
        <v>20</v>
      </c>
      <c r="C129" s="1">
        <v>200</v>
      </c>
      <c r="D129" s="4">
        <v>3.78</v>
      </c>
      <c r="E129" s="4">
        <v>0.67</v>
      </c>
      <c r="F129" s="4">
        <v>26</v>
      </c>
      <c r="G129" s="4">
        <v>125.11</v>
      </c>
      <c r="H129" s="12">
        <v>0.02</v>
      </c>
      <c r="I129" s="12">
        <v>1.33</v>
      </c>
      <c r="J129" s="12"/>
      <c r="K129" s="12"/>
      <c r="L129" s="4">
        <v>133.33</v>
      </c>
      <c r="M129" s="12">
        <v>111.11</v>
      </c>
      <c r="N129" s="12">
        <v>25.56</v>
      </c>
      <c r="O129" s="12">
        <v>2</v>
      </c>
    </row>
    <row r="130" spans="1:15" ht="12.75">
      <c r="A130" s="20" t="s">
        <v>142</v>
      </c>
      <c r="B130" s="60" t="s">
        <v>55</v>
      </c>
      <c r="C130" s="43">
        <v>100</v>
      </c>
      <c r="D130" s="12">
        <v>0.4</v>
      </c>
      <c r="E130" s="12">
        <v>0.4</v>
      </c>
      <c r="F130" s="12">
        <v>9.8</v>
      </c>
      <c r="G130" s="12">
        <v>47</v>
      </c>
      <c r="H130" s="12" t="s">
        <v>65</v>
      </c>
      <c r="I130" s="12">
        <v>10</v>
      </c>
      <c r="J130" s="12"/>
      <c r="K130" s="12">
        <v>0.15</v>
      </c>
      <c r="L130" s="12">
        <v>16</v>
      </c>
      <c r="M130" s="12">
        <v>11</v>
      </c>
      <c r="N130" s="12">
        <v>9</v>
      </c>
      <c r="O130" s="12">
        <v>2.2</v>
      </c>
    </row>
    <row r="131" spans="1:15" ht="12.75">
      <c r="A131" s="68"/>
      <c r="B131" s="50" t="s">
        <v>11</v>
      </c>
      <c r="C131" s="39"/>
      <c r="D131" s="26">
        <f aca="true" t="shared" si="18" ref="D131:O131">SUM(D127:D130)</f>
        <v>15.45</v>
      </c>
      <c r="E131" s="26">
        <f t="shared" si="18"/>
        <v>15.110000000000001</v>
      </c>
      <c r="F131" s="26">
        <f t="shared" si="18"/>
        <v>68.53</v>
      </c>
      <c r="G131" s="26">
        <f t="shared" si="18"/>
        <v>479.11</v>
      </c>
      <c r="H131" s="26">
        <f t="shared" si="18"/>
        <v>0.15</v>
      </c>
      <c r="I131" s="26">
        <f t="shared" si="18"/>
        <v>12.26</v>
      </c>
      <c r="J131" s="26">
        <f t="shared" si="18"/>
        <v>92</v>
      </c>
      <c r="K131" s="26">
        <f t="shared" si="18"/>
        <v>0.15</v>
      </c>
      <c r="L131" s="26">
        <f t="shared" si="18"/>
        <v>451.53</v>
      </c>
      <c r="M131" s="26">
        <f t="shared" si="18"/>
        <v>354.91</v>
      </c>
      <c r="N131" s="26">
        <f t="shared" si="18"/>
        <v>70.68</v>
      </c>
      <c r="O131" s="26">
        <f t="shared" si="18"/>
        <v>5.34</v>
      </c>
    </row>
    <row r="132" spans="1:15" ht="12.75">
      <c r="A132" s="20"/>
      <c r="B132" s="16" t="s">
        <v>14</v>
      </c>
      <c r="C132" s="1"/>
      <c r="D132" s="4"/>
      <c r="E132" s="4"/>
      <c r="F132" s="4"/>
      <c r="G132" s="4"/>
      <c r="H132" s="12"/>
      <c r="I132" s="12"/>
      <c r="J132" s="12"/>
      <c r="K132" s="12"/>
      <c r="L132" s="4"/>
      <c r="M132" s="12"/>
      <c r="N132" s="12"/>
      <c r="O132" s="12"/>
    </row>
    <row r="133" spans="1:15" ht="12.75">
      <c r="A133" s="20"/>
      <c r="B133" s="48" t="s">
        <v>108</v>
      </c>
      <c r="C133" s="1">
        <v>60</v>
      </c>
      <c r="D133" s="1">
        <v>0.48</v>
      </c>
      <c r="E133" s="1">
        <v>0.12</v>
      </c>
      <c r="F133" s="1">
        <v>3.12</v>
      </c>
      <c r="G133" s="1">
        <v>12</v>
      </c>
      <c r="H133" s="6">
        <v>12.6</v>
      </c>
      <c r="I133" s="6">
        <v>0.15</v>
      </c>
      <c r="J133" s="6">
        <v>0.03</v>
      </c>
      <c r="K133" s="6">
        <v>0.195</v>
      </c>
      <c r="L133" s="6">
        <v>7.5</v>
      </c>
      <c r="M133" s="6">
        <v>10.5</v>
      </c>
      <c r="N133" s="6">
        <v>13.5</v>
      </c>
      <c r="O133" s="6">
        <v>0.45</v>
      </c>
    </row>
    <row r="134" spans="1:15" ht="26.25">
      <c r="A134" s="20" t="s">
        <v>143</v>
      </c>
      <c r="B134" s="48" t="s">
        <v>106</v>
      </c>
      <c r="C134" s="6" t="s">
        <v>88</v>
      </c>
      <c r="D134" s="4">
        <v>1.46</v>
      </c>
      <c r="E134" s="4">
        <v>4.75</v>
      </c>
      <c r="F134" s="4">
        <v>6.22</v>
      </c>
      <c r="G134" s="4">
        <v>79</v>
      </c>
      <c r="H134" s="12">
        <v>0.04</v>
      </c>
      <c r="I134" s="12">
        <v>14.64</v>
      </c>
      <c r="J134" s="4">
        <v>0.08</v>
      </c>
      <c r="K134" s="12">
        <v>0.14</v>
      </c>
      <c r="L134" s="12">
        <v>38.49</v>
      </c>
      <c r="M134" s="12">
        <v>41.11</v>
      </c>
      <c r="N134" s="12">
        <v>17.29</v>
      </c>
      <c r="O134" s="4">
        <v>0.68</v>
      </c>
    </row>
    <row r="135" spans="1:15" ht="12.75">
      <c r="A135" s="20" t="s">
        <v>139</v>
      </c>
      <c r="B135" s="48" t="s">
        <v>107</v>
      </c>
      <c r="C135" s="1">
        <v>150</v>
      </c>
      <c r="D135" s="4">
        <v>20.27</v>
      </c>
      <c r="E135" s="4">
        <v>6.74</v>
      </c>
      <c r="F135" s="4">
        <v>28.08</v>
      </c>
      <c r="G135" s="4">
        <v>322</v>
      </c>
      <c r="H135" s="12">
        <v>0.09</v>
      </c>
      <c r="I135" s="12">
        <v>4.8</v>
      </c>
      <c r="J135" s="4">
        <v>0.16</v>
      </c>
      <c r="K135" s="12">
        <v>1.35</v>
      </c>
      <c r="L135" s="4">
        <v>25.92</v>
      </c>
      <c r="M135" s="12">
        <v>194.06</v>
      </c>
      <c r="N135" s="12">
        <v>45.3</v>
      </c>
      <c r="O135" s="4">
        <v>1.76</v>
      </c>
    </row>
    <row r="136" spans="1:15" ht="12.75">
      <c r="A136" s="65" t="s">
        <v>144</v>
      </c>
      <c r="B136" s="48" t="s">
        <v>58</v>
      </c>
      <c r="C136" s="1">
        <v>200</v>
      </c>
      <c r="D136" s="4">
        <v>0.16</v>
      </c>
      <c r="E136" s="4">
        <v>0.16</v>
      </c>
      <c r="F136" s="4">
        <v>27.87</v>
      </c>
      <c r="G136" s="4">
        <v>109</v>
      </c>
      <c r="H136" s="12">
        <v>0.01</v>
      </c>
      <c r="I136" s="12">
        <v>6.6</v>
      </c>
      <c r="J136" s="12">
        <v>0.01</v>
      </c>
      <c r="K136" s="12">
        <v>0.08</v>
      </c>
      <c r="L136" s="4">
        <v>6.88</v>
      </c>
      <c r="M136" s="12">
        <v>4.4</v>
      </c>
      <c r="N136" s="12">
        <v>3.6</v>
      </c>
      <c r="O136" s="12">
        <v>0.95</v>
      </c>
    </row>
    <row r="137" spans="1:15" ht="12.75">
      <c r="A137" s="65" t="s">
        <v>48</v>
      </c>
      <c r="B137" s="48" t="s">
        <v>59</v>
      </c>
      <c r="C137" s="6">
        <v>60</v>
      </c>
      <c r="D137" s="4">
        <v>2.82</v>
      </c>
      <c r="E137" s="4">
        <v>0.6</v>
      </c>
      <c r="F137" s="4">
        <v>0.6</v>
      </c>
      <c r="G137" s="4">
        <v>126</v>
      </c>
      <c r="H137" s="12">
        <v>0.04</v>
      </c>
      <c r="I137" s="12">
        <v>0</v>
      </c>
      <c r="J137" s="12">
        <v>0</v>
      </c>
      <c r="K137" s="12">
        <v>0.78</v>
      </c>
      <c r="L137" s="4">
        <v>14.4</v>
      </c>
      <c r="M137" s="12">
        <v>52.2</v>
      </c>
      <c r="N137" s="12">
        <v>11.4</v>
      </c>
      <c r="O137" s="12">
        <v>2.24</v>
      </c>
    </row>
    <row r="138" spans="1:15" ht="12.75">
      <c r="A138" s="68"/>
      <c r="B138" s="50" t="s">
        <v>11</v>
      </c>
      <c r="C138" s="39"/>
      <c r="D138" s="26">
        <f aca="true" t="shared" si="19" ref="D138:O138">SUM(D133:D137)</f>
        <v>25.19</v>
      </c>
      <c r="E138" s="26">
        <f t="shared" si="19"/>
        <v>12.37</v>
      </c>
      <c r="F138" s="26">
        <f t="shared" si="19"/>
        <v>65.89</v>
      </c>
      <c r="G138" s="26">
        <f t="shared" si="19"/>
        <v>648</v>
      </c>
      <c r="H138" s="26">
        <f t="shared" si="19"/>
        <v>12.779999999999998</v>
      </c>
      <c r="I138" s="26">
        <f t="shared" si="19"/>
        <v>26.189999999999998</v>
      </c>
      <c r="J138" s="26">
        <f t="shared" si="19"/>
        <v>0.28</v>
      </c>
      <c r="K138" s="26">
        <f t="shared" si="19"/>
        <v>2.545</v>
      </c>
      <c r="L138" s="26">
        <f t="shared" si="19"/>
        <v>93.19</v>
      </c>
      <c r="M138" s="26">
        <f t="shared" si="19"/>
        <v>302.27000000000004</v>
      </c>
      <c r="N138" s="26">
        <f t="shared" si="19"/>
        <v>91.09</v>
      </c>
      <c r="O138" s="26">
        <f t="shared" si="19"/>
        <v>6.08</v>
      </c>
    </row>
    <row r="139" spans="1:15" ht="12.75">
      <c r="A139" s="68"/>
      <c r="B139" s="50" t="s">
        <v>11</v>
      </c>
      <c r="C139" s="39"/>
      <c r="D139" s="7">
        <f aca="true" t="shared" si="20" ref="D139:O139">SUM(D131:D137)</f>
        <v>40.63999999999999</v>
      </c>
      <c r="E139" s="7">
        <f t="shared" si="20"/>
        <v>27.48</v>
      </c>
      <c r="F139" s="7">
        <f t="shared" si="20"/>
        <v>134.42</v>
      </c>
      <c r="G139" s="7">
        <f t="shared" si="20"/>
        <v>1127.1100000000001</v>
      </c>
      <c r="H139" s="26">
        <f t="shared" si="20"/>
        <v>12.929999999999998</v>
      </c>
      <c r="I139" s="26">
        <f t="shared" si="20"/>
        <v>38.45</v>
      </c>
      <c r="J139" s="26">
        <f t="shared" si="20"/>
        <v>92.28</v>
      </c>
      <c r="K139" s="26">
        <f t="shared" si="20"/>
        <v>2.6950000000000003</v>
      </c>
      <c r="L139" s="7">
        <f t="shared" si="20"/>
        <v>544.7199999999999</v>
      </c>
      <c r="M139" s="26">
        <f t="shared" si="20"/>
        <v>657.1800000000001</v>
      </c>
      <c r="N139" s="26">
        <f t="shared" si="20"/>
        <v>161.76999999999998</v>
      </c>
      <c r="O139" s="26">
        <f t="shared" si="20"/>
        <v>11.42</v>
      </c>
    </row>
    <row r="140" spans="1:15" ht="12.75">
      <c r="A140" s="68"/>
      <c r="B140" s="5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2.75" customHeight="1">
      <c r="A141" s="68"/>
      <c r="B141" s="46" t="s">
        <v>39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2.75">
      <c r="A142" s="68"/>
      <c r="B142" s="46" t="s">
        <v>36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2.75">
      <c r="A143" s="68"/>
      <c r="B143" s="52" t="s">
        <v>122</v>
      </c>
      <c r="C143" s="34"/>
      <c r="D143" s="34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2.75">
      <c r="A144" s="20"/>
      <c r="B144" s="16" t="s">
        <v>7</v>
      </c>
      <c r="C144" s="1"/>
      <c r="D144" s="1"/>
      <c r="E144" s="1"/>
      <c r="F144" s="1"/>
      <c r="G144" s="1"/>
      <c r="H144" s="12"/>
      <c r="I144" s="12"/>
      <c r="J144" s="12"/>
      <c r="K144" s="12"/>
      <c r="L144" s="12"/>
      <c r="M144" s="12"/>
      <c r="N144" s="12"/>
      <c r="O144" s="12"/>
    </row>
    <row r="145" spans="1:15" ht="26.25">
      <c r="A145" s="65" t="s">
        <v>138</v>
      </c>
      <c r="B145" s="47" t="s">
        <v>57</v>
      </c>
      <c r="C145" s="6">
        <v>300</v>
      </c>
      <c r="D145" s="4">
        <v>6.56</v>
      </c>
      <c r="E145" s="4">
        <v>5.69</v>
      </c>
      <c r="F145" s="4">
        <v>21.54</v>
      </c>
      <c r="G145" s="4">
        <v>180</v>
      </c>
      <c r="H145" s="4">
        <v>0.11</v>
      </c>
      <c r="I145" s="4">
        <v>0.99</v>
      </c>
      <c r="J145" s="4">
        <v>39.6</v>
      </c>
      <c r="K145" s="4"/>
      <c r="L145" s="4">
        <v>195.6</v>
      </c>
      <c r="M145" s="4">
        <v>164.25</v>
      </c>
      <c r="N145" s="4">
        <v>32.01</v>
      </c>
      <c r="O145" s="4">
        <v>0.78</v>
      </c>
    </row>
    <row r="146" spans="1:15" ht="12.75">
      <c r="A146" s="20" t="s">
        <v>140</v>
      </c>
      <c r="B146" s="48" t="s">
        <v>8</v>
      </c>
      <c r="C146" s="6" t="s">
        <v>68</v>
      </c>
      <c r="D146" s="8">
        <v>5.8</v>
      </c>
      <c r="E146" s="4">
        <v>9.3</v>
      </c>
      <c r="F146" s="4">
        <v>14.83</v>
      </c>
      <c r="G146" s="4">
        <v>157</v>
      </c>
      <c r="H146" s="12">
        <v>0.04</v>
      </c>
      <c r="I146" s="12">
        <v>0.11</v>
      </c>
      <c r="J146" s="12">
        <v>59</v>
      </c>
      <c r="K146" s="12"/>
      <c r="L146" s="4">
        <v>139.2</v>
      </c>
      <c r="M146" s="4">
        <v>96</v>
      </c>
      <c r="N146" s="4">
        <v>9.45</v>
      </c>
      <c r="O146" s="4">
        <v>0.49</v>
      </c>
    </row>
    <row r="147" spans="1:15" ht="12.75">
      <c r="A147" s="20" t="s">
        <v>141</v>
      </c>
      <c r="B147" s="47" t="s">
        <v>20</v>
      </c>
      <c r="C147" s="1">
        <v>200</v>
      </c>
      <c r="D147" s="4">
        <v>3.78</v>
      </c>
      <c r="E147" s="4">
        <v>0.67</v>
      </c>
      <c r="F147" s="4">
        <v>26</v>
      </c>
      <c r="G147" s="4">
        <v>125.11</v>
      </c>
      <c r="H147" s="12">
        <v>0.02</v>
      </c>
      <c r="I147" s="12">
        <v>1.33</v>
      </c>
      <c r="J147" s="12"/>
      <c r="K147" s="12"/>
      <c r="L147" s="4">
        <v>133.33</v>
      </c>
      <c r="M147" s="12">
        <v>111.11</v>
      </c>
      <c r="N147" s="12">
        <v>25.56</v>
      </c>
      <c r="O147" s="12">
        <v>2</v>
      </c>
    </row>
    <row r="148" spans="1:15" ht="12.75">
      <c r="A148" s="20" t="s">
        <v>142</v>
      </c>
      <c r="B148" s="60" t="s">
        <v>55</v>
      </c>
      <c r="C148" s="43">
        <v>100</v>
      </c>
      <c r="D148" s="12">
        <v>0.4</v>
      </c>
      <c r="E148" s="12">
        <v>0.4</v>
      </c>
      <c r="F148" s="12">
        <v>9.8</v>
      </c>
      <c r="G148" s="12">
        <v>47</v>
      </c>
      <c r="H148" s="12" t="s">
        <v>65</v>
      </c>
      <c r="I148" s="12">
        <v>10</v>
      </c>
      <c r="J148" s="12"/>
      <c r="K148" s="12">
        <v>0.15</v>
      </c>
      <c r="L148" s="12">
        <v>16</v>
      </c>
      <c r="M148" s="12">
        <v>11</v>
      </c>
      <c r="N148" s="12">
        <v>9</v>
      </c>
      <c r="O148" s="12">
        <v>2.2</v>
      </c>
    </row>
    <row r="149" spans="1:15" ht="12.75">
      <c r="A149" s="68"/>
      <c r="B149" s="50" t="s">
        <v>11</v>
      </c>
      <c r="C149" s="39"/>
      <c r="D149" s="26">
        <f aca="true" t="shared" si="21" ref="D149:O149">SUM(D145:D148)</f>
        <v>16.54</v>
      </c>
      <c r="E149" s="26">
        <f t="shared" si="21"/>
        <v>16.060000000000002</v>
      </c>
      <c r="F149" s="26">
        <f t="shared" si="21"/>
        <v>72.17</v>
      </c>
      <c r="G149" s="26">
        <f t="shared" si="21"/>
        <v>509.11</v>
      </c>
      <c r="H149" s="26">
        <f t="shared" si="21"/>
        <v>0.16999999999999998</v>
      </c>
      <c r="I149" s="26">
        <f t="shared" si="21"/>
        <v>12.43</v>
      </c>
      <c r="J149" s="26">
        <f t="shared" si="21"/>
        <v>98.6</v>
      </c>
      <c r="K149" s="26">
        <f t="shared" si="21"/>
        <v>0.15</v>
      </c>
      <c r="L149" s="26">
        <f t="shared" si="21"/>
        <v>484.13</v>
      </c>
      <c r="M149" s="26">
        <f t="shared" si="21"/>
        <v>382.36</v>
      </c>
      <c r="N149" s="26">
        <f t="shared" si="21"/>
        <v>76.02</v>
      </c>
      <c r="O149" s="26">
        <f t="shared" si="21"/>
        <v>5.470000000000001</v>
      </c>
    </row>
    <row r="150" spans="1:15" ht="12.75">
      <c r="A150" s="20"/>
      <c r="B150" s="16" t="s">
        <v>14</v>
      </c>
      <c r="C150" s="1"/>
      <c r="D150" s="4"/>
      <c r="E150" s="4"/>
      <c r="F150" s="4"/>
      <c r="G150" s="4"/>
      <c r="H150" s="12"/>
      <c r="I150" s="12"/>
      <c r="J150" s="12"/>
      <c r="K150" s="12"/>
      <c r="L150" s="4"/>
      <c r="M150" s="12"/>
      <c r="N150" s="12"/>
      <c r="O150" s="12"/>
    </row>
    <row r="151" spans="1:15" ht="12.75">
      <c r="A151" s="20"/>
      <c r="B151" s="48" t="s">
        <v>108</v>
      </c>
      <c r="C151" s="1">
        <v>100</v>
      </c>
      <c r="D151" s="1">
        <v>0.8</v>
      </c>
      <c r="E151" s="1">
        <v>0.2</v>
      </c>
      <c r="F151" s="1">
        <v>5.21</v>
      </c>
      <c r="G151" s="1">
        <v>20.04</v>
      </c>
      <c r="H151" s="6">
        <v>21.04</v>
      </c>
      <c r="I151" s="6">
        <v>0.27</v>
      </c>
      <c r="J151" s="6">
        <v>0.05</v>
      </c>
      <c r="K151" s="6">
        <v>0.33</v>
      </c>
      <c r="L151" s="6">
        <v>12.53</v>
      </c>
      <c r="M151" s="6">
        <v>17.54</v>
      </c>
      <c r="N151" s="6">
        <v>22.55</v>
      </c>
      <c r="O151" s="6">
        <v>0.75</v>
      </c>
    </row>
    <row r="152" spans="1:15" ht="26.25">
      <c r="A152" s="20" t="s">
        <v>143</v>
      </c>
      <c r="B152" s="48" t="s">
        <v>106</v>
      </c>
      <c r="C152" s="6" t="s">
        <v>95</v>
      </c>
      <c r="D152" s="4">
        <v>1.8</v>
      </c>
      <c r="E152" s="4">
        <v>5.57</v>
      </c>
      <c r="F152" s="4">
        <v>7.77</v>
      </c>
      <c r="G152" s="4">
        <v>93</v>
      </c>
      <c r="H152" s="12">
        <v>0.05</v>
      </c>
      <c r="I152" s="12">
        <v>18.29</v>
      </c>
      <c r="J152" s="4">
        <v>0.05</v>
      </c>
      <c r="K152" s="12">
        <v>0.17</v>
      </c>
      <c r="L152" s="12">
        <v>49.45</v>
      </c>
      <c r="M152" s="12">
        <v>50.65</v>
      </c>
      <c r="N152" s="12">
        <v>21.52</v>
      </c>
      <c r="O152" s="4">
        <v>0.83</v>
      </c>
    </row>
    <row r="153" spans="1:15" ht="12.75">
      <c r="A153" s="20" t="s">
        <v>139</v>
      </c>
      <c r="B153" s="48" t="s">
        <v>107</v>
      </c>
      <c r="C153" s="1">
        <v>200</v>
      </c>
      <c r="D153" s="4">
        <v>26.96</v>
      </c>
      <c r="E153" s="4">
        <v>8.96</v>
      </c>
      <c r="F153" s="4">
        <v>37.35</v>
      </c>
      <c r="G153" s="4">
        <v>399.33</v>
      </c>
      <c r="H153" s="12">
        <v>0.12</v>
      </c>
      <c r="I153" s="12">
        <v>6.38</v>
      </c>
      <c r="J153" s="4">
        <v>0.21</v>
      </c>
      <c r="K153" s="12">
        <v>1.8</v>
      </c>
      <c r="L153" s="4">
        <v>34.47</v>
      </c>
      <c r="M153" s="12">
        <v>258.1</v>
      </c>
      <c r="N153" s="12">
        <v>60.25</v>
      </c>
      <c r="O153" s="4">
        <v>2.34</v>
      </c>
    </row>
    <row r="154" spans="1:15" ht="12.75">
      <c r="A154" s="65" t="s">
        <v>144</v>
      </c>
      <c r="B154" s="48" t="s">
        <v>58</v>
      </c>
      <c r="C154" s="1">
        <v>200</v>
      </c>
      <c r="D154" s="4">
        <v>0.16</v>
      </c>
      <c r="E154" s="4">
        <v>0.16</v>
      </c>
      <c r="F154" s="4">
        <v>27.87</v>
      </c>
      <c r="G154" s="4">
        <v>109</v>
      </c>
      <c r="H154" s="12">
        <v>0.01</v>
      </c>
      <c r="I154" s="12">
        <v>6.6</v>
      </c>
      <c r="J154" s="12">
        <v>0.01</v>
      </c>
      <c r="K154" s="12">
        <v>0.08</v>
      </c>
      <c r="L154" s="4">
        <v>6.88</v>
      </c>
      <c r="M154" s="12">
        <v>4.4</v>
      </c>
      <c r="N154" s="12">
        <v>3.6</v>
      </c>
      <c r="O154" s="12">
        <v>0.95</v>
      </c>
    </row>
    <row r="155" spans="1:15" ht="12.75">
      <c r="A155" s="65" t="s">
        <v>48</v>
      </c>
      <c r="B155" s="48" t="s">
        <v>59</v>
      </c>
      <c r="C155" s="6">
        <v>60</v>
      </c>
      <c r="D155" s="4">
        <v>2.82</v>
      </c>
      <c r="E155" s="4">
        <v>0.6</v>
      </c>
      <c r="F155" s="4">
        <v>0.6</v>
      </c>
      <c r="G155" s="4">
        <v>126</v>
      </c>
      <c r="H155" s="12">
        <v>0.04</v>
      </c>
      <c r="I155" s="12">
        <v>0</v>
      </c>
      <c r="J155" s="12">
        <v>0</v>
      </c>
      <c r="K155" s="12">
        <v>0.78</v>
      </c>
      <c r="L155" s="4">
        <v>14.4</v>
      </c>
      <c r="M155" s="12">
        <v>52.2</v>
      </c>
      <c r="N155" s="12">
        <v>11.4</v>
      </c>
      <c r="O155" s="12">
        <v>2.24</v>
      </c>
    </row>
    <row r="156" spans="1:15" ht="12.75">
      <c r="A156" s="68"/>
      <c r="B156" s="50" t="s">
        <v>11</v>
      </c>
      <c r="C156" s="39"/>
      <c r="D156" s="26">
        <f aca="true" t="shared" si="22" ref="D156:O156">SUM(D151:D155)</f>
        <v>32.54</v>
      </c>
      <c r="E156" s="26">
        <f t="shared" si="22"/>
        <v>15.49</v>
      </c>
      <c r="F156" s="26">
        <f t="shared" si="22"/>
        <v>78.8</v>
      </c>
      <c r="G156" s="26">
        <f t="shared" si="22"/>
        <v>747.37</v>
      </c>
      <c r="H156" s="26">
        <f t="shared" si="22"/>
        <v>21.26</v>
      </c>
      <c r="I156" s="26">
        <f t="shared" si="22"/>
        <v>31.54</v>
      </c>
      <c r="J156" s="26">
        <f t="shared" si="22"/>
        <v>0.32</v>
      </c>
      <c r="K156" s="26">
        <f t="shared" si="22"/>
        <v>3.16</v>
      </c>
      <c r="L156" s="26">
        <f t="shared" si="22"/>
        <v>117.73</v>
      </c>
      <c r="M156" s="26">
        <f t="shared" si="22"/>
        <v>382.89</v>
      </c>
      <c r="N156" s="26">
        <f t="shared" si="22"/>
        <v>119.32</v>
      </c>
      <c r="O156" s="26">
        <f t="shared" si="22"/>
        <v>7.11</v>
      </c>
    </row>
    <row r="157" spans="1:15" ht="12.75">
      <c r="A157" s="68"/>
      <c r="B157" s="50" t="s">
        <v>11</v>
      </c>
      <c r="C157" s="39"/>
      <c r="D157" s="7">
        <f aca="true" t="shared" si="23" ref="D157:O157">SUM(D149:D155)</f>
        <v>49.08</v>
      </c>
      <c r="E157" s="7">
        <f t="shared" si="23"/>
        <v>31.550000000000004</v>
      </c>
      <c r="F157" s="7">
        <f t="shared" si="23"/>
        <v>150.97</v>
      </c>
      <c r="G157" s="7">
        <f t="shared" si="23"/>
        <v>1256.48</v>
      </c>
      <c r="H157" s="26">
        <f t="shared" si="23"/>
        <v>21.430000000000003</v>
      </c>
      <c r="I157" s="26">
        <f t="shared" si="23"/>
        <v>43.97</v>
      </c>
      <c r="J157" s="26">
        <f t="shared" si="23"/>
        <v>98.91999999999999</v>
      </c>
      <c r="K157" s="26">
        <f t="shared" si="23"/>
        <v>3.3100000000000005</v>
      </c>
      <c r="L157" s="7">
        <f t="shared" si="23"/>
        <v>601.86</v>
      </c>
      <c r="M157" s="26">
        <f t="shared" si="23"/>
        <v>765.2500000000001</v>
      </c>
      <c r="N157" s="26">
        <f t="shared" si="23"/>
        <v>195.33999999999997</v>
      </c>
      <c r="O157" s="26">
        <f t="shared" si="23"/>
        <v>12.58</v>
      </c>
    </row>
    <row r="158" spans="1:16" ht="12.75">
      <c r="A158" s="68"/>
      <c r="B158" s="5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29"/>
    </row>
    <row r="159" spans="1:16" ht="12.75" customHeight="1">
      <c r="A159" s="68"/>
      <c r="B159" s="5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29"/>
    </row>
    <row r="160" spans="1:16" ht="12.75">
      <c r="A160" s="68"/>
      <c r="B160" s="46" t="s">
        <v>40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29"/>
    </row>
    <row r="161" spans="1:16" ht="12.75" customHeight="1">
      <c r="A161" s="68"/>
      <c r="B161" s="46" t="s">
        <v>36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29"/>
    </row>
    <row r="162" spans="1:16" ht="12.75">
      <c r="A162" s="68"/>
      <c r="B162" s="46" t="s">
        <v>123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29"/>
    </row>
    <row r="163" spans="1:16" ht="25.5" customHeight="1">
      <c r="A163" s="20" t="s">
        <v>5</v>
      </c>
      <c r="B163" s="57" t="s">
        <v>42</v>
      </c>
      <c r="C163" s="1" t="s">
        <v>0</v>
      </c>
      <c r="D163" s="1" t="s">
        <v>1</v>
      </c>
      <c r="E163" s="1" t="s">
        <v>2</v>
      </c>
      <c r="F163" s="1" t="s">
        <v>3</v>
      </c>
      <c r="G163" s="1" t="s">
        <v>4</v>
      </c>
      <c r="H163" s="80" t="s">
        <v>24</v>
      </c>
      <c r="I163" s="81"/>
      <c r="J163" s="81"/>
      <c r="K163" s="82"/>
      <c r="L163" s="80" t="s">
        <v>25</v>
      </c>
      <c r="M163" s="81"/>
      <c r="N163" s="81"/>
      <c r="O163" s="82"/>
      <c r="P163" s="29"/>
    </row>
    <row r="164" spans="1:16" ht="12.75">
      <c r="A164" s="20" t="s">
        <v>6</v>
      </c>
      <c r="B164" s="58"/>
      <c r="C164" s="1"/>
      <c r="D164" s="1"/>
      <c r="E164" s="1"/>
      <c r="F164" s="1"/>
      <c r="G164" s="1"/>
      <c r="H164" s="11" t="s">
        <v>26</v>
      </c>
      <c r="I164" s="11" t="s">
        <v>27</v>
      </c>
      <c r="J164" s="11" t="s">
        <v>28</v>
      </c>
      <c r="K164" s="11" t="s">
        <v>29</v>
      </c>
      <c r="L164" s="11" t="s">
        <v>30</v>
      </c>
      <c r="M164" s="11" t="s">
        <v>31</v>
      </c>
      <c r="N164" s="11" t="s">
        <v>32</v>
      </c>
      <c r="O164" s="11" t="s">
        <v>33</v>
      </c>
      <c r="P164" s="29"/>
    </row>
    <row r="165" spans="1:16" ht="12.75">
      <c r="A165" s="20"/>
      <c r="B165" s="16" t="s">
        <v>7</v>
      </c>
      <c r="C165" s="1"/>
      <c r="D165" s="4"/>
      <c r="E165" s="4"/>
      <c r="F165" s="4"/>
      <c r="G165" s="4"/>
      <c r="H165" s="12"/>
      <c r="I165" s="12"/>
      <c r="J165" s="12"/>
      <c r="K165" s="12"/>
      <c r="L165" s="12"/>
      <c r="M165" s="12"/>
      <c r="N165" s="12"/>
      <c r="O165" s="12"/>
      <c r="P165" s="29"/>
    </row>
    <row r="166" spans="1:16" ht="26.25">
      <c r="A166" s="65" t="s">
        <v>146</v>
      </c>
      <c r="B166" s="47" t="s">
        <v>66</v>
      </c>
      <c r="C166" s="6" t="s">
        <v>19</v>
      </c>
      <c r="D166" s="8">
        <v>9.04</v>
      </c>
      <c r="E166" s="4">
        <v>13.44</v>
      </c>
      <c r="F166" s="4">
        <v>36.96</v>
      </c>
      <c r="G166" s="4">
        <v>318</v>
      </c>
      <c r="H166" s="4">
        <v>0.21</v>
      </c>
      <c r="I166" s="4">
        <v>0.96</v>
      </c>
      <c r="J166" s="4">
        <v>54.8</v>
      </c>
      <c r="K166" s="4">
        <v>0.86</v>
      </c>
      <c r="L166" s="4">
        <v>158.65</v>
      </c>
      <c r="M166" s="4">
        <v>264.86</v>
      </c>
      <c r="N166" s="4">
        <v>72.05</v>
      </c>
      <c r="O166" s="4">
        <v>2.09</v>
      </c>
      <c r="P166" s="29"/>
    </row>
    <row r="167" spans="1:16" ht="12.75">
      <c r="A167" s="20" t="s">
        <v>147</v>
      </c>
      <c r="B167" s="49" t="s">
        <v>56</v>
      </c>
      <c r="C167" s="1">
        <v>40</v>
      </c>
      <c r="D167" s="4">
        <v>4.08</v>
      </c>
      <c r="E167" s="4">
        <v>3.6</v>
      </c>
      <c r="F167" s="4">
        <v>0.28</v>
      </c>
      <c r="G167" s="4">
        <v>62.84</v>
      </c>
      <c r="H167" s="12">
        <v>0.03</v>
      </c>
      <c r="I167" s="12"/>
      <c r="J167" s="12">
        <v>100</v>
      </c>
      <c r="K167" s="12">
        <v>0.24</v>
      </c>
      <c r="L167" s="4">
        <v>22</v>
      </c>
      <c r="M167" s="12">
        <v>76.8</v>
      </c>
      <c r="N167" s="12">
        <v>4.8</v>
      </c>
      <c r="O167" s="12">
        <v>1</v>
      </c>
      <c r="P167" s="29"/>
    </row>
    <row r="168" spans="1:16" ht="12.75">
      <c r="A168" s="20" t="s">
        <v>126</v>
      </c>
      <c r="B168" s="48" t="s">
        <v>50</v>
      </c>
      <c r="C168" s="10">
        <v>200</v>
      </c>
      <c r="D168" s="10">
        <v>3.1</v>
      </c>
      <c r="E168" s="10">
        <v>1.9</v>
      </c>
      <c r="F168" s="10">
        <v>15.94</v>
      </c>
      <c r="G168" s="10">
        <v>100.6</v>
      </c>
      <c r="H168" s="24">
        <v>0.03</v>
      </c>
      <c r="I168" s="24">
        <v>1.47</v>
      </c>
      <c r="J168" s="24"/>
      <c r="K168" s="24"/>
      <c r="L168" s="13">
        <v>158.67</v>
      </c>
      <c r="M168" s="24">
        <v>132</v>
      </c>
      <c r="N168" s="24">
        <v>29.33</v>
      </c>
      <c r="O168" s="24">
        <v>2.4</v>
      </c>
      <c r="P168" s="29"/>
    </row>
    <row r="169" spans="1:16" ht="12.75">
      <c r="A169" s="20" t="s">
        <v>48</v>
      </c>
      <c r="B169" s="49" t="s">
        <v>13</v>
      </c>
      <c r="C169" s="10">
        <v>40</v>
      </c>
      <c r="D169" s="8">
        <v>3.16</v>
      </c>
      <c r="E169" s="12">
        <v>0.4</v>
      </c>
      <c r="F169" s="8">
        <v>19.32</v>
      </c>
      <c r="G169" s="8">
        <v>93.52</v>
      </c>
      <c r="H169" s="8">
        <v>0.04</v>
      </c>
      <c r="I169" s="8">
        <v>0</v>
      </c>
      <c r="J169" s="8">
        <v>0</v>
      </c>
      <c r="K169" s="8">
        <v>0.52</v>
      </c>
      <c r="L169" s="8">
        <v>9.2</v>
      </c>
      <c r="M169" s="8">
        <v>34.8</v>
      </c>
      <c r="N169" s="8">
        <v>13.2</v>
      </c>
      <c r="O169" s="8">
        <v>0.44</v>
      </c>
      <c r="P169" s="29"/>
    </row>
    <row r="170" spans="1:16" ht="12.75">
      <c r="A170" s="68"/>
      <c r="B170" s="50" t="s">
        <v>11</v>
      </c>
      <c r="C170" s="25"/>
      <c r="D170" s="26">
        <f aca="true" t="shared" si="24" ref="D170:O170">SUM(D166:D169)</f>
        <v>19.38</v>
      </c>
      <c r="E170" s="26">
        <f t="shared" si="24"/>
        <v>19.339999999999996</v>
      </c>
      <c r="F170" s="26">
        <f t="shared" si="24"/>
        <v>72.5</v>
      </c>
      <c r="G170" s="26">
        <f t="shared" si="24"/>
        <v>574.96</v>
      </c>
      <c r="H170" s="26">
        <f t="shared" si="24"/>
        <v>0.31</v>
      </c>
      <c r="I170" s="26">
        <f t="shared" si="24"/>
        <v>2.4299999999999997</v>
      </c>
      <c r="J170" s="26">
        <f t="shared" si="24"/>
        <v>154.8</v>
      </c>
      <c r="K170" s="26">
        <f t="shared" si="24"/>
        <v>1.62</v>
      </c>
      <c r="L170" s="26">
        <f t="shared" si="24"/>
        <v>348.52</v>
      </c>
      <c r="M170" s="26">
        <f t="shared" si="24"/>
        <v>508.46000000000004</v>
      </c>
      <c r="N170" s="26">
        <f t="shared" si="24"/>
        <v>119.38</v>
      </c>
      <c r="O170" s="26">
        <f t="shared" si="24"/>
        <v>5.930000000000001</v>
      </c>
      <c r="P170" s="29"/>
    </row>
    <row r="171" spans="1:16" ht="12.75">
      <c r="A171" s="20"/>
      <c r="B171" s="16" t="s">
        <v>14</v>
      </c>
      <c r="C171" s="1"/>
      <c r="D171" s="4"/>
      <c r="E171" s="4"/>
      <c r="F171" s="4"/>
      <c r="G171" s="4"/>
      <c r="H171" s="12"/>
      <c r="I171" s="12"/>
      <c r="J171" s="12"/>
      <c r="K171" s="12"/>
      <c r="L171" s="12"/>
      <c r="M171" s="12"/>
      <c r="N171" s="12"/>
      <c r="O171" s="12"/>
      <c r="P171" s="29"/>
    </row>
    <row r="172" spans="1:15" ht="12.75">
      <c r="A172" s="65" t="s">
        <v>89</v>
      </c>
      <c r="B172" s="56" t="s">
        <v>49</v>
      </c>
      <c r="C172" s="1">
        <v>60</v>
      </c>
      <c r="D172" s="4">
        <v>0.93</v>
      </c>
      <c r="E172" s="4">
        <v>3.05</v>
      </c>
      <c r="F172" s="4">
        <v>5.65</v>
      </c>
      <c r="G172" s="4">
        <v>53</v>
      </c>
      <c r="H172" s="12">
        <v>0.01</v>
      </c>
      <c r="I172" s="12">
        <v>9.54</v>
      </c>
      <c r="J172" s="12">
        <v>0.01</v>
      </c>
      <c r="K172" s="12">
        <v>1.38</v>
      </c>
      <c r="L172" s="12">
        <v>25.87</v>
      </c>
      <c r="M172" s="12">
        <v>17.99</v>
      </c>
      <c r="N172" s="12">
        <v>9.86</v>
      </c>
      <c r="O172" s="12">
        <v>0.33</v>
      </c>
    </row>
    <row r="173" spans="1:16" ht="26.25">
      <c r="A173" s="20" t="s">
        <v>148</v>
      </c>
      <c r="B173" s="48" t="s">
        <v>150</v>
      </c>
      <c r="C173" s="1">
        <v>200</v>
      </c>
      <c r="D173" s="4">
        <v>2.26</v>
      </c>
      <c r="E173" s="4">
        <v>4.3</v>
      </c>
      <c r="F173" s="4">
        <v>16.68</v>
      </c>
      <c r="G173" s="4">
        <v>117</v>
      </c>
      <c r="H173" s="4">
        <v>0.08</v>
      </c>
      <c r="I173" s="4">
        <v>13.2</v>
      </c>
      <c r="J173" s="4">
        <v>0.06</v>
      </c>
      <c r="K173" s="4">
        <v>0.23</v>
      </c>
      <c r="L173" s="4">
        <v>18.63</v>
      </c>
      <c r="M173" s="4">
        <v>52.91</v>
      </c>
      <c r="N173" s="4">
        <v>19.61</v>
      </c>
      <c r="O173" s="4">
        <v>0.85</v>
      </c>
      <c r="P173" s="29"/>
    </row>
    <row r="174" spans="1:16" ht="15" customHeight="1">
      <c r="A174" s="20" t="s">
        <v>149</v>
      </c>
      <c r="B174" s="48" t="s">
        <v>15</v>
      </c>
      <c r="C174" s="1">
        <v>150</v>
      </c>
      <c r="D174" s="4">
        <v>16.96</v>
      </c>
      <c r="E174" s="4">
        <v>15.11</v>
      </c>
      <c r="F174" s="4">
        <v>15.09</v>
      </c>
      <c r="G174" s="4">
        <v>226.71</v>
      </c>
      <c r="H174" s="4">
        <v>15.21</v>
      </c>
      <c r="I174" s="4">
        <v>0</v>
      </c>
      <c r="J174" s="4">
        <v>0.15</v>
      </c>
      <c r="K174" s="4">
        <v>0.6</v>
      </c>
      <c r="L174" s="4">
        <v>29.84</v>
      </c>
      <c r="M174" s="4">
        <v>59.67</v>
      </c>
      <c r="N174" s="4">
        <v>308.22</v>
      </c>
      <c r="O174" s="4">
        <v>4.37</v>
      </c>
      <c r="P174" s="29"/>
    </row>
    <row r="175" spans="1:16" s="27" customFormat="1" ht="12.75">
      <c r="A175" s="65" t="s">
        <v>145</v>
      </c>
      <c r="B175" s="47" t="s">
        <v>45</v>
      </c>
      <c r="C175" s="20">
        <v>200</v>
      </c>
      <c r="D175" s="22">
        <v>0.26</v>
      </c>
      <c r="E175" s="22">
        <v>0.06</v>
      </c>
      <c r="F175" s="22">
        <v>15.22</v>
      </c>
      <c r="G175" s="22">
        <v>59</v>
      </c>
      <c r="H175" s="28">
        <v>0</v>
      </c>
      <c r="I175" s="28">
        <v>2.9</v>
      </c>
      <c r="J175" s="28">
        <v>0</v>
      </c>
      <c r="K175" s="28">
        <v>0</v>
      </c>
      <c r="L175" s="22">
        <v>8.05</v>
      </c>
      <c r="M175" s="28">
        <v>9.78</v>
      </c>
      <c r="N175" s="28">
        <v>5.24</v>
      </c>
      <c r="O175" s="28">
        <v>0.91</v>
      </c>
      <c r="P175" s="74"/>
    </row>
    <row r="176" spans="1:15" ht="12.75">
      <c r="A176" s="20"/>
      <c r="B176" s="48" t="s">
        <v>59</v>
      </c>
      <c r="C176" s="6">
        <v>60</v>
      </c>
      <c r="D176" s="4">
        <v>2.82</v>
      </c>
      <c r="E176" s="4">
        <v>0.6</v>
      </c>
      <c r="F176" s="4">
        <v>0.6</v>
      </c>
      <c r="G176" s="4">
        <v>126</v>
      </c>
      <c r="H176" s="12">
        <v>0.04</v>
      </c>
      <c r="I176" s="12">
        <v>0</v>
      </c>
      <c r="J176" s="12">
        <v>0</v>
      </c>
      <c r="K176" s="12">
        <v>0.78</v>
      </c>
      <c r="L176" s="4">
        <v>14.4</v>
      </c>
      <c r="M176" s="12">
        <v>52.2</v>
      </c>
      <c r="N176" s="12">
        <v>11.4</v>
      </c>
      <c r="O176" s="12">
        <v>2.24</v>
      </c>
    </row>
    <row r="177" spans="1:15" ht="12.75">
      <c r="A177" s="68"/>
      <c r="B177" s="61" t="s">
        <v>11</v>
      </c>
      <c r="C177" s="93"/>
      <c r="D177" s="26">
        <f aca="true" t="shared" si="25" ref="D177:O177">SUM(D172:D176)</f>
        <v>23.230000000000004</v>
      </c>
      <c r="E177" s="26">
        <f t="shared" si="25"/>
        <v>23.12</v>
      </c>
      <c r="F177" s="26">
        <f t="shared" si="25"/>
        <v>53.24</v>
      </c>
      <c r="G177" s="26">
        <f t="shared" si="25"/>
        <v>581.71</v>
      </c>
      <c r="H177" s="26">
        <f t="shared" si="25"/>
        <v>15.34</v>
      </c>
      <c r="I177" s="26">
        <f t="shared" si="25"/>
        <v>25.639999999999997</v>
      </c>
      <c r="J177" s="26">
        <f t="shared" si="25"/>
        <v>0.21999999999999997</v>
      </c>
      <c r="K177" s="26">
        <f t="shared" si="25"/>
        <v>2.99</v>
      </c>
      <c r="L177" s="26">
        <f t="shared" si="25"/>
        <v>96.79</v>
      </c>
      <c r="M177" s="26">
        <f t="shared" si="25"/>
        <v>192.55</v>
      </c>
      <c r="N177" s="26">
        <f t="shared" si="25"/>
        <v>354.33000000000004</v>
      </c>
      <c r="O177" s="26">
        <f t="shared" si="25"/>
        <v>8.7</v>
      </c>
    </row>
    <row r="178" spans="1:15" ht="12.75">
      <c r="A178" s="71"/>
      <c r="B178" s="50" t="s">
        <v>11</v>
      </c>
      <c r="C178" s="25"/>
      <c r="D178" s="7">
        <f aca="true" t="shared" si="26" ref="D178:O178">SUM(D170:D176)</f>
        <v>42.61</v>
      </c>
      <c r="E178" s="7">
        <f t="shared" si="26"/>
        <v>42.46</v>
      </c>
      <c r="F178" s="7">
        <f t="shared" si="26"/>
        <v>125.74000000000001</v>
      </c>
      <c r="G178" s="7">
        <f t="shared" si="26"/>
        <v>1156.67</v>
      </c>
      <c r="H178" s="26">
        <f t="shared" si="26"/>
        <v>15.65</v>
      </c>
      <c r="I178" s="26">
        <f t="shared" si="26"/>
        <v>28.069999999999997</v>
      </c>
      <c r="J178" s="26">
        <f t="shared" si="26"/>
        <v>155.02</v>
      </c>
      <c r="K178" s="26">
        <f t="shared" si="26"/>
        <v>4.61</v>
      </c>
      <c r="L178" s="7">
        <f t="shared" si="26"/>
        <v>445.30999999999995</v>
      </c>
      <c r="M178" s="26">
        <f t="shared" si="26"/>
        <v>701.01</v>
      </c>
      <c r="N178" s="26">
        <f t="shared" si="26"/>
        <v>473.71000000000004</v>
      </c>
      <c r="O178" s="26">
        <f t="shared" si="26"/>
        <v>14.63</v>
      </c>
    </row>
    <row r="179" spans="1:15" ht="12.75">
      <c r="A179" s="68"/>
      <c r="B179" s="59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2.75" customHeight="1">
      <c r="A180" s="68"/>
      <c r="B180" s="46" t="s">
        <v>40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>
      <c r="A181" s="68"/>
      <c r="B181" s="46" t="s">
        <v>36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2.75" customHeight="1">
      <c r="A182" s="68"/>
      <c r="B182" s="52" t="s">
        <v>122</v>
      </c>
      <c r="C182" s="34"/>
      <c r="D182" s="34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>
      <c r="A183" s="20"/>
      <c r="B183" s="16" t="s">
        <v>7</v>
      </c>
      <c r="C183" s="1"/>
      <c r="D183" s="1"/>
      <c r="E183" s="1"/>
      <c r="F183" s="1"/>
      <c r="G183" s="1"/>
      <c r="H183" s="40"/>
      <c r="I183" s="40"/>
      <c r="J183" s="40"/>
      <c r="K183" s="40"/>
      <c r="L183" s="40"/>
      <c r="M183" s="40"/>
      <c r="N183" s="40"/>
      <c r="O183" s="40"/>
    </row>
    <row r="184" spans="1:15" ht="26.25">
      <c r="A184" s="65" t="s">
        <v>146</v>
      </c>
      <c r="B184" s="47" t="s">
        <v>66</v>
      </c>
      <c r="C184" s="6" t="s">
        <v>19</v>
      </c>
      <c r="D184" s="8">
        <v>9.04</v>
      </c>
      <c r="E184" s="4">
        <v>13.44</v>
      </c>
      <c r="F184" s="4">
        <v>36.96</v>
      </c>
      <c r="G184" s="4">
        <v>318</v>
      </c>
      <c r="H184" s="4">
        <v>0.21</v>
      </c>
      <c r="I184" s="4">
        <v>0.96</v>
      </c>
      <c r="J184" s="4">
        <v>54.8</v>
      </c>
      <c r="K184" s="4">
        <v>0.86</v>
      </c>
      <c r="L184" s="4">
        <v>158.65</v>
      </c>
      <c r="M184" s="4">
        <v>264.86</v>
      </c>
      <c r="N184" s="4">
        <v>72.05</v>
      </c>
      <c r="O184" s="4">
        <v>2.09</v>
      </c>
    </row>
    <row r="185" spans="1:15" ht="12.75">
      <c r="A185" s="20" t="s">
        <v>147</v>
      </c>
      <c r="B185" s="49" t="s">
        <v>56</v>
      </c>
      <c r="C185" s="1">
        <v>40</v>
      </c>
      <c r="D185" s="4">
        <v>4.08</v>
      </c>
      <c r="E185" s="4">
        <v>3.6</v>
      </c>
      <c r="F185" s="4">
        <v>0.28</v>
      </c>
      <c r="G185" s="4">
        <v>62.84</v>
      </c>
      <c r="H185" s="12">
        <v>0.03</v>
      </c>
      <c r="I185" s="12"/>
      <c r="J185" s="12">
        <v>100</v>
      </c>
      <c r="K185" s="12">
        <v>0.24</v>
      </c>
      <c r="L185" s="4">
        <v>22</v>
      </c>
      <c r="M185" s="12">
        <v>76.8</v>
      </c>
      <c r="N185" s="12">
        <v>4.8</v>
      </c>
      <c r="O185" s="12">
        <v>1</v>
      </c>
    </row>
    <row r="186" spans="1:15" ht="12.75">
      <c r="A186" s="20" t="s">
        <v>126</v>
      </c>
      <c r="B186" s="48" t="s">
        <v>50</v>
      </c>
      <c r="C186" s="10">
        <v>200</v>
      </c>
      <c r="D186" s="10">
        <v>3.1</v>
      </c>
      <c r="E186" s="10">
        <v>1.9</v>
      </c>
      <c r="F186" s="10">
        <v>15.94</v>
      </c>
      <c r="G186" s="10">
        <v>100.6</v>
      </c>
      <c r="H186" s="24">
        <v>0.03</v>
      </c>
      <c r="I186" s="24">
        <v>1.47</v>
      </c>
      <c r="J186" s="24"/>
      <c r="K186" s="24"/>
      <c r="L186" s="13">
        <v>158.67</v>
      </c>
      <c r="M186" s="24">
        <v>132</v>
      </c>
      <c r="N186" s="24">
        <v>29.33</v>
      </c>
      <c r="O186" s="24">
        <v>2.4</v>
      </c>
    </row>
    <row r="187" spans="1:15" ht="12.75">
      <c r="A187" s="20" t="s">
        <v>48</v>
      </c>
      <c r="B187" s="49" t="s">
        <v>13</v>
      </c>
      <c r="C187" s="10">
        <v>50</v>
      </c>
      <c r="D187" s="8">
        <v>3.95</v>
      </c>
      <c r="E187" s="12">
        <v>0.5</v>
      </c>
      <c r="F187" s="8">
        <v>24.15</v>
      </c>
      <c r="G187" s="8">
        <v>116.9</v>
      </c>
      <c r="H187" s="8">
        <v>0.05</v>
      </c>
      <c r="I187" s="8">
        <v>0</v>
      </c>
      <c r="J187" s="8">
        <v>0</v>
      </c>
      <c r="K187" s="8">
        <v>0.65</v>
      </c>
      <c r="L187" s="8">
        <v>11.5</v>
      </c>
      <c r="M187" s="8">
        <v>43.5</v>
      </c>
      <c r="N187" s="8">
        <v>16.5</v>
      </c>
      <c r="O187" s="8">
        <v>0.55</v>
      </c>
    </row>
    <row r="188" spans="1:15" ht="12.75">
      <c r="A188" s="68"/>
      <c r="B188" s="50" t="s">
        <v>11</v>
      </c>
      <c r="C188" s="25"/>
      <c r="D188" s="26">
        <f aca="true" t="shared" si="27" ref="D188:O188">SUM(D184:D187)</f>
        <v>20.169999999999998</v>
      </c>
      <c r="E188" s="26">
        <f t="shared" si="27"/>
        <v>19.439999999999998</v>
      </c>
      <c r="F188" s="26">
        <f t="shared" si="27"/>
        <v>77.33</v>
      </c>
      <c r="G188" s="26">
        <f t="shared" si="27"/>
        <v>598.34</v>
      </c>
      <c r="H188" s="26">
        <f t="shared" si="27"/>
        <v>0.32</v>
      </c>
      <c r="I188" s="26">
        <f t="shared" si="27"/>
        <v>2.4299999999999997</v>
      </c>
      <c r="J188" s="26">
        <f t="shared" si="27"/>
        <v>154.8</v>
      </c>
      <c r="K188" s="26">
        <f t="shared" si="27"/>
        <v>1.75</v>
      </c>
      <c r="L188" s="26">
        <f t="shared" si="27"/>
        <v>350.82</v>
      </c>
      <c r="M188" s="26">
        <f t="shared" si="27"/>
        <v>517.1600000000001</v>
      </c>
      <c r="N188" s="26">
        <f t="shared" si="27"/>
        <v>122.67999999999999</v>
      </c>
      <c r="O188" s="26">
        <f t="shared" si="27"/>
        <v>6.04</v>
      </c>
    </row>
    <row r="189" spans="1:15" ht="12.75">
      <c r="A189" s="20"/>
      <c r="B189" s="16" t="s">
        <v>14</v>
      </c>
      <c r="C189" s="1"/>
      <c r="D189" s="4"/>
      <c r="E189" s="4"/>
      <c r="F189" s="4"/>
      <c r="G189" s="4"/>
      <c r="H189" s="12"/>
      <c r="I189" s="12"/>
      <c r="J189" s="12"/>
      <c r="K189" s="12"/>
      <c r="L189" s="12"/>
      <c r="M189" s="12"/>
      <c r="N189" s="12"/>
      <c r="O189" s="12"/>
    </row>
    <row r="190" spans="1:15" ht="12.75">
      <c r="A190" s="65" t="s">
        <v>89</v>
      </c>
      <c r="B190" s="56" t="s">
        <v>49</v>
      </c>
      <c r="C190" s="1">
        <v>100</v>
      </c>
      <c r="D190" s="4">
        <v>1.55</v>
      </c>
      <c r="E190" s="4">
        <v>5.08</v>
      </c>
      <c r="F190" s="4">
        <v>9.42</v>
      </c>
      <c r="G190" s="4">
        <v>88</v>
      </c>
      <c r="H190" s="12">
        <v>0.07</v>
      </c>
      <c r="I190" s="12">
        <v>15.9</v>
      </c>
      <c r="J190" s="12">
        <v>0.02</v>
      </c>
      <c r="K190" s="12">
        <v>2.3</v>
      </c>
      <c r="L190" s="12">
        <v>43.12</v>
      </c>
      <c r="M190" s="12">
        <v>29.99</v>
      </c>
      <c r="N190" s="12">
        <v>16.44</v>
      </c>
      <c r="O190" s="12">
        <v>0.55</v>
      </c>
    </row>
    <row r="191" spans="1:15" ht="26.25">
      <c r="A191" s="20" t="s">
        <v>148</v>
      </c>
      <c r="B191" s="48" t="s">
        <v>150</v>
      </c>
      <c r="C191" s="1" t="s">
        <v>95</v>
      </c>
      <c r="D191" s="4">
        <v>2.84</v>
      </c>
      <c r="E191" s="4">
        <v>5.37</v>
      </c>
      <c r="F191" s="4">
        <v>20.84</v>
      </c>
      <c r="G191" s="4">
        <v>146</v>
      </c>
      <c r="H191" s="4">
        <v>0.12</v>
      </c>
      <c r="I191" s="4">
        <v>16.5</v>
      </c>
      <c r="J191" s="4">
        <v>0.07</v>
      </c>
      <c r="K191" s="4">
        <v>0.29</v>
      </c>
      <c r="L191" s="4">
        <v>23.28</v>
      </c>
      <c r="M191" s="4">
        <v>66.14</v>
      </c>
      <c r="N191" s="4">
        <v>24.51</v>
      </c>
      <c r="O191" s="4">
        <v>1.05</v>
      </c>
    </row>
    <row r="192" spans="1:15" ht="15" customHeight="1">
      <c r="A192" s="20" t="s">
        <v>149</v>
      </c>
      <c r="B192" s="48" t="s">
        <v>15</v>
      </c>
      <c r="C192" s="1">
        <v>200</v>
      </c>
      <c r="D192" s="4">
        <v>17.85</v>
      </c>
      <c r="E192" s="4">
        <v>98.38</v>
      </c>
      <c r="F192" s="4">
        <v>21.68</v>
      </c>
      <c r="G192" s="4">
        <v>301.52</v>
      </c>
      <c r="H192" s="4">
        <v>20.23</v>
      </c>
      <c r="I192" s="4">
        <v>0</v>
      </c>
      <c r="J192" s="4">
        <v>0.2</v>
      </c>
      <c r="K192" s="4">
        <v>0.8</v>
      </c>
      <c r="L192" s="4">
        <v>39.69</v>
      </c>
      <c r="M192" s="4">
        <v>79.36</v>
      </c>
      <c r="N192" s="4">
        <v>409.93</v>
      </c>
      <c r="O192" s="4">
        <v>5.81</v>
      </c>
    </row>
    <row r="193" spans="1:16" s="27" customFormat="1" ht="12.75">
      <c r="A193" s="65" t="s">
        <v>145</v>
      </c>
      <c r="B193" s="47" t="s">
        <v>45</v>
      </c>
      <c r="C193" s="20">
        <v>200</v>
      </c>
      <c r="D193" s="22">
        <v>0.26</v>
      </c>
      <c r="E193" s="22">
        <v>0.06</v>
      </c>
      <c r="F193" s="22">
        <v>15.22</v>
      </c>
      <c r="G193" s="22">
        <v>59</v>
      </c>
      <c r="H193" s="28">
        <v>0</v>
      </c>
      <c r="I193" s="28">
        <v>2.9</v>
      </c>
      <c r="J193" s="28">
        <v>0</v>
      </c>
      <c r="K193" s="28">
        <v>0</v>
      </c>
      <c r="L193" s="22">
        <v>8.05</v>
      </c>
      <c r="M193" s="28">
        <v>9.78</v>
      </c>
      <c r="N193" s="28">
        <v>5.24</v>
      </c>
      <c r="O193" s="28">
        <v>0.91</v>
      </c>
      <c r="P193" s="74"/>
    </row>
    <row r="194" spans="1:15" ht="12.75">
      <c r="A194" s="20"/>
      <c r="B194" s="48" t="s">
        <v>59</v>
      </c>
      <c r="C194" s="6">
        <v>60</v>
      </c>
      <c r="D194" s="4">
        <v>2.82</v>
      </c>
      <c r="E194" s="4">
        <v>0.6</v>
      </c>
      <c r="F194" s="4">
        <v>0.6</v>
      </c>
      <c r="G194" s="4">
        <v>126</v>
      </c>
      <c r="H194" s="12">
        <v>0.08</v>
      </c>
      <c r="I194" s="12">
        <v>0</v>
      </c>
      <c r="J194" s="12">
        <v>0</v>
      </c>
      <c r="K194" s="12">
        <v>0.78</v>
      </c>
      <c r="L194" s="4">
        <v>14.4</v>
      </c>
      <c r="M194" s="12">
        <v>52.2</v>
      </c>
      <c r="N194" s="12">
        <v>11.4</v>
      </c>
      <c r="O194" s="12">
        <v>2.24</v>
      </c>
    </row>
    <row r="195" spans="1:15" ht="12.75">
      <c r="A195" s="68"/>
      <c r="B195" s="61" t="s">
        <v>11</v>
      </c>
      <c r="C195" s="93"/>
      <c r="D195" s="94">
        <f aca="true" t="shared" si="28" ref="D195:O195">SUM(D190:D194)</f>
        <v>25.320000000000004</v>
      </c>
      <c r="E195" s="94">
        <f t="shared" si="28"/>
        <v>109.49</v>
      </c>
      <c r="F195" s="94">
        <f t="shared" si="28"/>
        <v>67.75999999999999</v>
      </c>
      <c r="G195" s="94">
        <f t="shared" si="28"/>
        <v>720.52</v>
      </c>
      <c r="H195" s="94">
        <f t="shared" si="28"/>
        <v>20.5</v>
      </c>
      <c r="I195" s="94">
        <f t="shared" si="28"/>
        <v>35.3</v>
      </c>
      <c r="J195" s="94">
        <f t="shared" si="28"/>
        <v>0.29000000000000004</v>
      </c>
      <c r="K195" s="94">
        <f t="shared" si="28"/>
        <v>4.17</v>
      </c>
      <c r="L195" s="94">
        <f t="shared" si="28"/>
        <v>128.54</v>
      </c>
      <c r="M195" s="94">
        <f t="shared" si="28"/>
        <v>237.47000000000003</v>
      </c>
      <c r="N195" s="94">
        <f t="shared" si="28"/>
        <v>467.52</v>
      </c>
      <c r="O195" s="94">
        <f t="shared" si="28"/>
        <v>10.56</v>
      </c>
    </row>
    <row r="196" spans="1:15" ht="12.75">
      <c r="A196" s="71"/>
      <c r="B196" s="50" t="s">
        <v>11</v>
      </c>
      <c r="C196" s="25"/>
      <c r="D196" s="7">
        <f aca="true" t="shared" si="29" ref="D196:O196">SUM(D188:D194)</f>
        <v>45.489999999999995</v>
      </c>
      <c r="E196" s="7">
        <f t="shared" si="29"/>
        <v>128.92999999999998</v>
      </c>
      <c r="F196" s="7">
        <f t="shared" si="29"/>
        <v>145.09</v>
      </c>
      <c r="G196" s="7">
        <f t="shared" si="29"/>
        <v>1318.8600000000001</v>
      </c>
      <c r="H196" s="26">
        <f t="shared" si="29"/>
        <v>20.82</v>
      </c>
      <c r="I196" s="26">
        <f t="shared" si="29"/>
        <v>37.73</v>
      </c>
      <c r="J196" s="26">
        <f t="shared" si="29"/>
        <v>155.09</v>
      </c>
      <c r="K196" s="26">
        <f t="shared" si="29"/>
        <v>5.92</v>
      </c>
      <c r="L196" s="7">
        <f t="shared" si="29"/>
        <v>479.36</v>
      </c>
      <c r="M196" s="26">
        <f t="shared" si="29"/>
        <v>754.6300000000001</v>
      </c>
      <c r="N196" s="26">
        <f t="shared" si="29"/>
        <v>590.1999999999999</v>
      </c>
      <c r="O196" s="26">
        <f t="shared" si="29"/>
        <v>16.6</v>
      </c>
    </row>
    <row r="198" spans="1:15" ht="12.75">
      <c r="A198" s="68"/>
      <c r="B198" s="5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>
      <c r="A199" s="68"/>
      <c r="B199" s="46" t="s">
        <v>43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ht="12.75">
      <c r="A200" s="68"/>
      <c r="B200" s="46" t="s">
        <v>36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ht="12.75">
      <c r="A201" s="68"/>
      <c r="B201" s="46" t="s">
        <v>123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1:15" ht="28.5" customHeight="1">
      <c r="A202" s="20" t="s">
        <v>5</v>
      </c>
      <c r="B202" s="57" t="s">
        <v>42</v>
      </c>
      <c r="C202" s="1" t="s">
        <v>0</v>
      </c>
      <c r="D202" s="1" t="s">
        <v>1</v>
      </c>
      <c r="E202" s="1" t="s">
        <v>2</v>
      </c>
      <c r="F202" s="1" t="s">
        <v>3</v>
      </c>
      <c r="G202" s="1" t="s">
        <v>4</v>
      </c>
      <c r="H202" s="80" t="s">
        <v>24</v>
      </c>
      <c r="I202" s="81"/>
      <c r="J202" s="81"/>
      <c r="K202" s="82"/>
      <c r="L202" s="80" t="s">
        <v>25</v>
      </c>
      <c r="M202" s="81"/>
      <c r="N202" s="81"/>
      <c r="O202" s="82"/>
    </row>
    <row r="203" spans="1:15" ht="12.75">
      <c r="A203" s="20" t="s">
        <v>6</v>
      </c>
      <c r="B203" s="58"/>
      <c r="C203" s="1"/>
      <c r="D203" s="1"/>
      <c r="E203" s="1"/>
      <c r="F203" s="1"/>
      <c r="G203" s="1"/>
      <c r="H203" s="11" t="s">
        <v>26</v>
      </c>
      <c r="I203" s="11" t="s">
        <v>27</v>
      </c>
      <c r="J203" s="11" t="s">
        <v>28</v>
      </c>
      <c r="K203" s="11" t="s">
        <v>29</v>
      </c>
      <c r="L203" s="11" t="s">
        <v>30</v>
      </c>
      <c r="M203" s="11" t="s">
        <v>31</v>
      </c>
      <c r="N203" s="11" t="s">
        <v>32</v>
      </c>
      <c r="O203" s="11" t="s">
        <v>33</v>
      </c>
    </row>
    <row r="204" spans="1:15" ht="12.75">
      <c r="A204" s="20"/>
      <c r="B204" s="16" t="s">
        <v>7</v>
      </c>
      <c r="C204" s="20"/>
      <c r="D204" s="20"/>
      <c r="E204" s="20"/>
      <c r="F204" s="20"/>
      <c r="G204" s="20"/>
      <c r="H204" s="44"/>
      <c r="I204" s="40"/>
      <c r="J204" s="40"/>
      <c r="K204" s="40"/>
      <c r="L204" s="40"/>
      <c r="M204" s="40"/>
      <c r="N204" s="40"/>
      <c r="O204" s="40"/>
    </row>
    <row r="205" spans="1:15" s="36" customFormat="1" ht="12.75">
      <c r="A205" s="20"/>
      <c r="B205" s="15" t="s">
        <v>73</v>
      </c>
      <c r="C205" s="10">
        <v>75</v>
      </c>
      <c r="D205" s="8">
        <v>8.46</v>
      </c>
      <c r="E205" s="8">
        <v>7.34</v>
      </c>
      <c r="F205" s="8">
        <v>31.9</v>
      </c>
      <c r="G205" s="8">
        <v>229</v>
      </c>
      <c r="H205" s="8">
        <v>0.16</v>
      </c>
      <c r="I205" s="8">
        <v>0.13</v>
      </c>
      <c r="J205" s="8">
        <v>0.05</v>
      </c>
      <c r="K205" s="8">
        <v>0.15</v>
      </c>
      <c r="L205" s="8">
        <v>53.18</v>
      </c>
      <c r="M205" s="8">
        <v>105.74</v>
      </c>
      <c r="N205" s="8">
        <v>13.93</v>
      </c>
      <c r="O205" s="8">
        <v>0.8</v>
      </c>
    </row>
    <row r="206" spans="1:15" ht="12.75">
      <c r="A206" s="65" t="s">
        <v>129</v>
      </c>
      <c r="B206" s="48" t="s">
        <v>10</v>
      </c>
      <c r="C206" s="1">
        <v>200</v>
      </c>
      <c r="D206" s="4">
        <v>0.16</v>
      </c>
      <c r="E206" s="4">
        <v>0.16</v>
      </c>
      <c r="F206" s="4">
        <v>27.88</v>
      </c>
      <c r="G206" s="4">
        <v>114.6</v>
      </c>
      <c r="H206" s="12">
        <v>0.01</v>
      </c>
      <c r="I206" s="12">
        <v>1.8</v>
      </c>
      <c r="J206" s="12"/>
      <c r="K206" s="12">
        <v>0.4</v>
      </c>
      <c r="L206" s="4">
        <v>11.8</v>
      </c>
      <c r="M206" s="12">
        <v>10.4</v>
      </c>
      <c r="N206" s="12">
        <v>3.2</v>
      </c>
      <c r="O206" s="12">
        <v>0.34</v>
      </c>
    </row>
    <row r="207" spans="1:15" ht="12.75">
      <c r="A207" s="20"/>
      <c r="B207" s="50" t="s">
        <v>11</v>
      </c>
      <c r="C207" s="10"/>
      <c r="D207" s="14">
        <f aca="true" t="shared" si="30" ref="D207:O207">SUM(D205:D206)</f>
        <v>8.620000000000001</v>
      </c>
      <c r="E207" s="26">
        <f t="shared" si="30"/>
        <v>7.5</v>
      </c>
      <c r="F207" s="14">
        <f t="shared" si="30"/>
        <v>59.78</v>
      </c>
      <c r="G207" s="14">
        <f t="shared" si="30"/>
        <v>343.6</v>
      </c>
      <c r="H207" s="14">
        <f t="shared" si="30"/>
        <v>0.17</v>
      </c>
      <c r="I207" s="14">
        <f t="shared" si="30"/>
        <v>1.9300000000000002</v>
      </c>
      <c r="J207" s="14">
        <f t="shared" si="30"/>
        <v>0.05</v>
      </c>
      <c r="K207" s="14">
        <f t="shared" si="30"/>
        <v>0.55</v>
      </c>
      <c r="L207" s="14">
        <f t="shared" si="30"/>
        <v>64.98</v>
      </c>
      <c r="M207" s="14">
        <f t="shared" si="30"/>
        <v>116.14</v>
      </c>
      <c r="N207" s="14">
        <f t="shared" si="30"/>
        <v>17.13</v>
      </c>
      <c r="O207" s="14">
        <f t="shared" si="30"/>
        <v>1.1400000000000001</v>
      </c>
    </row>
    <row r="208" spans="1:15" ht="12.75">
      <c r="A208" s="20"/>
      <c r="B208" s="16" t="s">
        <v>9</v>
      </c>
      <c r="C208" s="1"/>
      <c r="D208" s="4"/>
      <c r="E208" s="4"/>
      <c r="F208" s="4"/>
      <c r="G208" s="4"/>
      <c r="H208" s="12"/>
      <c r="I208" s="12"/>
      <c r="J208" s="12"/>
      <c r="K208" s="12"/>
      <c r="L208" s="12"/>
      <c r="M208" s="12"/>
      <c r="N208" s="12"/>
      <c r="O208" s="12"/>
    </row>
    <row r="209" spans="1:15" ht="12.75">
      <c r="A209" s="20" t="s">
        <v>151</v>
      </c>
      <c r="B209" s="47" t="s">
        <v>109</v>
      </c>
      <c r="C209" s="1">
        <v>60</v>
      </c>
      <c r="D209" s="4">
        <v>0.82</v>
      </c>
      <c r="E209" s="4">
        <v>6.07</v>
      </c>
      <c r="F209" s="4">
        <v>4.52</v>
      </c>
      <c r="G209" s="4">
        <v>76</v>
      </c>
      <c r="H209" s="4">
        <v>0.03</v>
      </c>
      <c r="I209" s="12">
        <v>7.77</v>
      </c>
      <c r="J209" s="4">
        <v>0.54</v>
      </c>
      <c r="K209" s="12">
        <v>2.72</v>
      </c>
      <c r="L209" s="12">
        <v>16.38</v>
      </c>
      <c r="M209" s="4">
        <v>24.65</v>
      </c>
      <c r="N209" s="4">
        <v>11.12</v>
      </c>
      <c r="O209" s="4">
        <v>0.46</v>
      </c>
    </row>
    <row r="210" spans="1:15" ht="12.75">
      <c r="A210" s="21" t="s">
        <v>152</v>
      </c>
      <c r="B210" s="17" t="s">
        <v>119</v>
      </c>
      <c r="C210" s="6">
        <v>200</v>
      </c>
      <c r="D210" s="4">
        <v>1.51</v>
      </c>
      <c r="E210" s="4">
        <v>3.32</v>
      </c>
      <c r="F210" s="4">
        <v>9.24</v>
      </c>
      <c r="G210" s="4">
        <v>106</v>
      </c>
      <c r="H210" s="12">
        <v>0.04</v>
      </c>
      <c r="I210" s="12">
        <v>8</v>
      </c>
      <c r="J210" s="12">
        <v>0.04</v>
      </c>
      <c r="K210" s="12">
        <v>0.32</v>
      </c>
      <c r="L210" s="4">
        <v>19.28</v>
      </c>
      <c r="M210" s="4">
        <v>40.84</v>
      </c>
      <c r="N210" s="12">
        <v>16.62</v>
      </c>
      <c r="O210" s="12">
        <v>0.53</v>
      </c>
    </row>
    <row r="211" spans="1:15" s="96" customFormat="1" ht="26.25">
      <c r="A211" s="91" t="s">
        <v>153</v>
      </c>
      <c r="B211" s="47" t="s">
        <v>69</v>
      </c>
      <c r="C211" s="20" t="s">
        <v>70</v>
      </c>
      <c r="D211" s="22">
        <v>14</v>
      </c>
      <c r="E211" s="22">
        <v>15.5</v>
      </c>
      <c r="F211" s="22">
        <v>24.83</v>
      </c>
      <c r="G211" s="22">
        <v>294.83</v>
      </c>
      <c r="H211" s="22">
        <v>0.07</v>
      </c>
      <c r="I211" s="22">
        <v>23.33</v>
      </c>
      <c r="J211" s="22">
        <v>29.5</v>
      </c>
      <c r="K211" s="22"/>
      <c r="L211" s="22">
        <v>49.88</v>
      </c>
      <c r="M211" s="22">
        <v>225</v>
      </c>
      <c r="N211" s="22">
        <v>50.5</v>
      </c>
      <c r="O211" s="22">
        <v>41.67</v>
      </c>
    </row>
    <row r="212" spans="1:15" ht="12.75">
      <c r="A212" s="20" t="s">
        <v>104</v>
      </c>
      <c r="B212" s="48" t="s">
        <v>110</v>
      </c>
      <c r="C212" s="10">
        <v>200</v>
      </c>
      <c r="D212" s="10">
        <v>1.04</v>
      </c>
      <c r="E212" s="10">
        <v>0</v>
      </c>
      <c r="F212" s="10">
        <v>30.96</v>
      </c>
      <c r="G212" s="10">
        <v>123</v>
      </c>
      <c r="H212" s="19">
        <v>0.02</v>
      </c>
      <c r="I212" s="19">
        <v>0.8</v>
      </c>
      <c r="J212" s="19">
        <v>0.7</v>
      </c>
      <c r="K212" s="19">
        <v>1.1</v>
      </c>
      <c r="L212" s="8">
        <v>32.4</v>
      </c>
      <c r="M212" s="8">
        <v>29.2</v>
      </c>
      <c r="N212" s="8">
        <v>21</v>
      </c>
      <c r="O212" s="8">
        <v>0.7</v>
      </c>
    </row>
    <row r="213" spans="1:15" ht="12.75">
      <c r="A213" s="65" t="s">
        <v>48</v>
      </c>
      <c r="B213" s="48" t="s">
        <v>59</v>
      </c>
      <c r="C213" s="6">
        <v>60</v>
      </c>
      <c r="D213" s="4">
        <v>2.82</v>
      </c>
      <c r="E213" s="4">
        <v>0.6</v>
      </c>
      <c r="F213" s="4">
        <v>0.6</v>
      </c>
      <c r="G213" s="4">
        <v>126</v>
      </c>
      <c r="H213" s="12">
        <v>0.04</v>
      </c>
      <c r="I213" s="12">
        <v>0</v>
      </c>
      <c r="J213" s="12">
        <v>0</v>
      </c>
      <c r="K213" s="12">
        <v>0.78</v>
      </c>
      <c r="L213" s="4">
        <v>14.4</v>
      </c>
      <c r="M213" s="12">
        <v>52.2</v>
      </c>
      <c r="N213" s="12">
        <v>11.4</v>
      </c>
      <c r="O213" s="12">
        <v>2.24</v>
      </c>
    </row>
    <row r="214" spans="1:15" ht="12.75">
      <c r="A214" s="68"/>
      <c r="B214" s="50" t="s">
        <v>11</v>
      </c>
      <c r="C214" s="39"/>
      <c r="D214" s="26">
        <f aca="true" t="shared" si="31" ref="D214:O214">SUM(D209:D213)</f>
        <v>20.189999999999998</v>
      </c>
      <c r="E214" s="26">
        <f t="shared" si="31"/>
        <v>25.490000000000002</v>
      </c>
      <c r="F214" s="26">
        <f t="shared" si="31"/>
        <v>70.14999999999999</v>
      </c>
      <c r="G214" s="26">
        <f t="shared" si="31"/>
        <v>725.8299999999999</v>
      </c>
      <c r="H214" s="26">
        <f t="shared" si="31"/>
        <v>0.2</v>
      </c>
      <c r="I214" s="26">
        <f t="shared" si="31"/>
        <v>39.89999999999999</v>
      </c>
      <c r="J214" s="26">
        <f t="shared" si="31"/>
        <v>30.779999999999998</v>
      </c>
      <c r="K214" s="26">
        <f t="shared" si="31"/>
        <v>4.920000000000001</v>
      </c>
      <c r="L214" s="26">
        <f t="shared" si="31"/>
        <v>132.34</v>
      </c>
      <c r="M214" s="26">
        <f t="shared" si="31"/>
        <v>371.89</v>
      </c>
      <c r="N214" s="26">
        <f t="shared" si="31"/>
        <v>110.64000000000001</v>
      </c>
      <c r="O214" s="26">
        <f t="shared" si="31"/>
        <v>45.60000000000001</v>
      </c>
    </row>
    <row r="215" spans="1:15" ht="12.75">
      <c r="A215" s="68"/>
      <c r="B215" s="50" t="s">
        <v>11</v>
      </c>
      <c r="C215" s="39"/>
      <c r="D215" s="7">
        <f aca="true" t="shared" si="32" ref="D215:O215">SUM(D207:D213)</f>
        <v>28.810000000000002</v>
      </c>
      <c r="E215" s="7">
        <f t="shared" si="32"/>
        <v>32.99</v>
      </c>
      <c r="F215" s="7">
        <f t="shared" si="32"/>
        <v>129.92999999999998</v>
      </c>
      <c r="G215" s="7">
        <f t="shared" si="32"/>
        <v>1069.43</v>
      </c>
      <c r="H215" s="26">
        <f t="shared" si="32"/>
        <v>0.37000000000000005</v>
      </c>
      <c r="I215" s="26">
        <f t="shared" si="32"/>
        <v>41.83</v>
      </c>
      <c r="J215" s="26">
        <f t="shared" si="32"/>
        <v>30.83</v>
      </c>
      <c r="K215" s="26">
        <f t="shared" si="32"/>
        <v>5.470000000000001</v>
      </c>
      <c r="L215" s="7">
        <f t="shared" si="32"/>
        <v>197.32000000000002</v>
      </c>
      <c r="M215" s="26">
        <f t="shared" si="32"/>
        <v>488.03</v>
      </c>
      <c r="N215" s="26">
        <f t="shared" si="32"/>
        <v>127.77000000000001</v>
      </c>
      <c r="O215" s="26">
        <f t="shared" si="32"/>
        <v>46.74000000000001</v>
      </c>
    </row>
    <row r="216" spans="1:15" ht="12.75" customHeight="1">
      <c r="A216" s="92"/>
      <c r="B216" s="5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ht="12.75">
      <c r="A217" s="92"/>
      <c r="B217" s="46" t="s">
        <v>43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 ht="12.75">
      <c r="A218" s="92"/>
      <c r="B218" s="46" t="s">
        <v>36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ht="12.75">
      <c r="A219" s="92"/>
      <c r="B219" s="52" t="s">
        <v>72</v>
      </c>
      <c r="C219" s="34"/>
      <c r="D219" s="34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15" ht="12.75">
      <c r="A220" s="79"/>
      <c r="B220" s="16" t="s">
        <v>7</v>
      </c>
      <c r="C220" s="1"/>
      <c r="D220" s="4"/>
      <c r="E220" s="4"/>
      <c r="F220" s="4"/>
      <c r="G220" s="4"/>
      <c r="H220" s="12"/>
      <c r="I220" s="12"/>
      <c r="J220" s="12"/>
      <c r="K220" s="12"/>
      <c r="L220" s="12"/>
      <c r="M220" s="12"/>
      <c r="N220" s="12"/>
      <c r="O220" s="12"/>
    </row>
    <row r="221" spans="1:15" s="36" customFormat="1" ht="12.75">
      <c r="A221" s="20"/>
      <c r="B221" s="15" t="s">
        <v>73</v>
      </c>
      <c r="C221" s="10">
        <v>75</v>
      </c>
      <c r="D221" s="8">
        <v>8.46</v>
      </c>
      <c r="E221" s="8">
        <v>7.34</v>
      </c>
      <c r="F221" s="8">
        <v>31.9</v>
      </c>
      <c r="G221" s="8">
        <v>229</v>
      </c>
      <c r="H221" s="8">
        <v>0.16</v>
      </c>
      <c r="I221" s="8">
        <v>0.13</v>
      </c>
      <c r="J221" s="8">
        <v>0.05</v>
      </c>
      <c r="K221" s="8">
        <v>0.15</v>
      </c>
      <c r="L221" s="8">
        <v>53.18</v>
      </c>
      <c r="M221" s="8">
        <v>105.74</v>
      </c>
      <c r="N221" s="8">
        <v>13.93</v>
      </c>
      <c r="O221" s="8">
        <v>0.8</v>
      </c>
    </row>
    <row r="222" spans="1:15" ht="12.75">
      <c r="A222" s="65" t="s">
        <v>129</v>
      </c>
      <c r="B222" s="48" t="s">
        <v>10</v>
      </c>
      <c r="C222" s="1">
        <v>200</v>
      </c>
      <c r="D222" s="4">
        <v>0.16</v>
      </c>
      <c r="E222" s="4">
        <v>0.16</v>
      </c>
      <c r="F222" s="4">
        <v>27.88</v>
      </c>
      <c r="G222" s="4">
        <v>114.6</v>
      </c>
      <c r="H222" s="12">
        <v>0.01</v>
      </c>
      <c r="I222" s="12">
        <v>1.8</v>
      </c>
      <c r="J222" s="12"/>
      <c r="K222" s="12">
        <v>0.4</v>
      </c>
      <c r="L222" s="4">
        <v>11.8</v>
      </c>
      <c r="M222" s="12">
        <v>10.4</v>
      </c>
      <c r="N222" s="12">
        <v>3.2</v>
      </c>
      <c r="O222" s="12">
        <v>0.34</v>
      </c>
    </row>
    <row r="223" spans="1:15" ht="12.75">
      <c r="A223" s="20"/>
      <c r="B223" s="50" t="s">
        <v>11</v>
      </c>
      <c r="C223" s="10"/>
      <c r="D223" s="14">
        <f aca="true" t="shared" si="33" ref="D223:O223">SUM(D221:D222)</f>
        <v>8.620000000000001</v>
      </c>
      <c r="E223" s="26">
        <f t="shared" si="33"/>
        <v>7.5</v>
      </c>
      <c r="F223" s="14">
        <f t="shared" si="33"/>
        <v>59.78</v>
      </c>
      <c r="G223" s="14">
        <f t="shared" si="33"/>
        <v>343.6</v>
      </c>
      <c r="H223" s="14">
        <f t="shared" si="33"/>
        <v>0.17</v>
      </c>
      <c r="I223" s="14">
        <f t="shared" si="33"/>
        <v>1.9300000000000002</v>
      </c>
      <c r="J223" s="14">
        <f t="shared" si="33"/>
        <v>0.05</v>
      </c>
      <c r="K223" s="14">
        <f t="shared" si="33"/>
        <v>0.55</v>
      </c>
      <c r="L223" s="14">
        <f t="shared" si="33"/>
        <v>64.98</v>
      </c>
      <c r="M223" s="14">
        <f t="shared" si="33"/>
        <v>116.14</v>
      </c>
      <c r="N223" s="14">
        <f t="shared" si="33"/>
        <v>17.13</v>
      </c>
      <c r="O223" s="14">
        <f t="shared" si="33"/>
        <v>1.1400000000000001</v>
      </c>
    </row>
    <row r="224" spans="1:15" ht="12.75">
      <c r="A224" s="20"/>
      <c r="B224" s="16" t="s">
        <v>9</v>
      </c>
      <c r="C224" s="1"/>
      <c r="D224" s="4"/>
      <c r="E224" s="4"/>
      <c r="F224" s="4"/>
      <c r="G224" s="4"/>
      <c r="H224" s="12"/>
      <c r="I224" s="12"/>
      <c r="J224" s="12"/>
      <c r="K224" s="12"/>
      <c r="L224" s="12"/>
      <c r="M224" s="12"/>
      <c r="N224" s="12"/>
      <c r="O224" s="12"/>
    </row>
    <row r="225" spans="1:15" ht="12.75">
      <c r="A225" s="20" t="s">
        <v>151</v>
      </c>
      <c r="B225" s="47" t="s">
        <v>109</v>
      </c>
      <c r="C225" s="1">
        <v>100</v>
      </c>
      <c r="D225" s="4">
        <v>1.37</v>
      </c>
      <c r="E225" s="4">
        <v>10.14</v>
      </c>
      <c r="F225" s="4">
        <v>7.55</v>
      </c>
      <c r="G225" s="4">
        <v>126.92</v>
      </c>
      <c r="H225" s="4">
        <v>0.05</v>
      </c>
      <c r="I225" s="12">
        <v>12.98</v>
      </c>
      <c r="J225" s="4">
        <v>0.9</v>
      </c>
      <c r="K225" s="12">
        <v>4.54</v>
      </c>
      <c r="L225" s="12">
        <v>28.11</v>
      </c>
      <c r="M225" s="4">
        <v>41.17</v>
      </c>
      <c r="N225" s="4">
        <v>18.57</v>
      </c>
      <c r="O225" s="4">
        <v>0.77</v>
      </c>
    </row>
    <row r="226" spans="1:15" s="27" customFormat="1" ht="12.75">
      <c r="A226" s="20" t="s">
        <v>152</v>
      </c>
      <c r="B226" s="47" t="s">
        <v>21</v>
      </c>
      <c r="C226" s="20">
        <v>250</v>
      </c>
      <c r="D226" s="22">
        <v>2.99</v>
      </c>
      <c r="E226" s="22">
        <v>4.97</v>
      </c>
      <c r="F226" s="22">
        <v>11.52</v>
      </c>
      <c r="G226" s="22">
        <v>121</v>
      </c>
      <c r="H226" s="28">
        <v>0.05</v>
      </c>
      <c r="I226" s="28">
        <v>10</v>
      </c>
      <c r="J226" s="28">
        <v>0.01</v>
      </c>
      <c r="K226" s="28">
        <v>0.4</v>
      </c>
      <c r="L226" s="28">
        <v>23.5</v>
      </c>
      <c r="M226" s="22">
        <v>50.1</v>
      </c>
      <c r="N226" s="28">
        <v>20.75</v>
      </c>
      <c r="O226" s="22">
        <v>0.65</v>
      </c>
    </row>
    <row r="227" spans="1:15" s="96" customFormat="1" ht="26.25">
      <c r="A227" s="91" t="s">
        <v>153</v>
      </c>
      <c r="B227" s="47" t="s">
        <v>69</v>
      </c>
      <c r="C227" s="20" t="s">
        <v>71</v>
      </c>
      <c r="D227" s="22">
        <v>17.63</v>
      </c>
      <c r="E227" s="22">
        <v>19.37</v>
      </c>
      <c r="F227" s="22">
        <v>31.03</v>
      </c>
      <c r="G227" s="22">
        <v>278</v>
      </c>
      <c r="H227" s="22">
        <v>0.08</v>
      </c>
      <c r="I227" s="22">
        <v>29.16</v>
      </c>
      <c r="J227" s="22">
        <v>36.87</v>
      </c>
      <c r="K227" s="22"/>
      <c r="L227" s="22">
        <v>53.41</v>
      </c>
      <c r="M227" s="22">
        <v>225</v>
      </c>
      <c r="N227" s="22">
        <v>50.5</v>
      </c>
      <c r="O227" s="22">
        <v>41.67</v>
      </c>
    </row>
    <row r="228" spans="1:15" ht="12.75">
      <c r="A228" s="20" t="s">
        <v>104</v>
      </c>
      <c r="B228" s="48" t="s">
        <v>110</v>
      </c>
      <c r="C228" s="10">
        <v>200</v>
      </c>
      <c r="D228" s="10">
        <v>1.04</v>
      </c>
      <c r="E228" s="10">
        <v>0</v>
      </c>
      <c r="F228" s="10">
        <v>30.96</v>
      </c>
      <c r="G228" s="10">
        <v>123</v>
      </c>
      <c r="H228" s="19">
        <v>0.02</v>
      </c>
      <c r="I228" s="19">
        <v>0.8</v>
      </c>
      <c r="J228" s="19">
        <v>0.7</v>
      </c>
      <c r="K228" s="19">
        <v>1.1</v>
      </c>
      <c r="L228" s="8">
        <v>32.4</v>
      </c>
      <c r="M228" s="8">
        <v>29.2</v>
      </c>
      <c r="N228" s="8">
        <v>21</v>
      </c>
      <c r="O228" s="8">
        <v>0.7</v>
      </c>
    </row>
    <row r="229" spans="1:15" ht="12.75">
      <c r="A229" s="65" t="s">
        <v>48</v>
      </c>
      <c r="B229" s="48" t="s">
        <v>59</v>
      </c>
      <c r="C229" s="6">
        <v>60</v>
      </c>
      <c r="D229" s="4">
        <v>2.82</v>
      </c>
      <c r="E229" s="4">
        <v>0.6</v>
      </c>
      <c r="F229" s="4">
        <v>0.6</v>
      </c>
      <c r="G229" s="4">
        <v>126</v>
      </c>
      <c r="H229" s="12">
        <v>0.08</v>
      </c>
      <c r="I229" s="12">
        <v>0</v>
      </c>
      <c r="J229" s="12">
        <v>0</v>
      </c>
      <c r="K229" s="12">
        <v>0.78</v>
      </c>
      <c r="L229" s="4">
        <v>14.4</v>
      </c>
      <c r="M229" s="12">
        <v>52.2</v>
      </c>
      <c r="N229" s="12">
        <v>11.4</v>
      </c>
      <c r="O229" s="12">
        <v>2.24</v>
      </c>
    </row>
    <row r="230" spans="1:15" ht="12.75">
      <c r="A230" s="68"/>
      <c r="B230" s="50" t="s">
        <v>11</v>
      </c>
      <c r="C230" s="39"/>
      <c r="D230" s="26">
        <f aca="true" t="shared" si="34" ref="D230:O230">SUM(D225:D229)</f>
        <v>25.849999999999998</v>
      </c>
      <c r="E230" s="26">
        <f t="shared" si="34"/>
        <v>35.080000000000005</v>
      </c>
      <c r="F230" s="26">
        <f t="shared" si="34"/>
        <v>81.66</v>
      </c>
      <c r="G230" s="26">
        <f t="shared" si="34"/>
        <v>774.9200000000001</v>
      </c>
      <c r="H230" s="26">
        <f t="shared" si="34"/>
        <v>0.27999999999999997</v>
      </c>
      <c r="I230" s="26">
        <f t="shared" si="34"/>
        <v>52.94</v>
      </c>
      <c r="J230" s="26">
        <f t="shared" si="34"/>
        <v>38.48</v>
      </c>
      <c r="K230" s="26">
        <f t="shared" si="34"/>
        <v>6.820000000000001</v>
      </c>
      <c r="L230" s="26">
        <f t="shared" si="34"/>
        <v>151.82</v>
      </c>
      <c r="M230" s="26">
        <f t="shared" si="34"/>
        <v>397.66999999999996</v>
      </c>
      <c r="N230" s="26">
        <f t="shared" si="34"/>
        <v>122.22</v>
      </c>
      <c r="O230" s="26">
        <f t="shared" si="34"/>
        <v>46.03000000000001</v>
      </c>
    </row>
    <row r="231" spans="1:15" ht="12.75">
      <c r="A231" s="68"/>
      <c r="B231" s="50" t="s">
        <v>11</v>
      </c>
      <c r="C231" s="39"/>
      <c r="D231" s="7">
        <f aca="true" t="shared" si="35" ref="D231:O231">SUM(D223:D229)</f>
        <v>34.47</v>
      </c>
      <c r="E231" s="7">
        <f t="shared" si="35"/>
        <v>42.580000000000005</v>
      </c>
      <c r="F231" s="7">
        <f t="shared" si="35"/>
        <v>141.44</v>
      </c>
      <c r="G231" s="7">
        <f t="shared" si="35"/>
        <v>1118.52</v>
      </c>
      <c r="H231" s="26">
        <f t="shared" si="35"/>
        <v>0.45000000000000007</v>
      </c>
      <c r="I231" s="26">
        <f t="shared" si="35"/>
        <v>54.87</v>
      </c>
      <c r="J231" s="26">
        <f t="shared" si="35"/>
        <v>38.53</v>
      </c>
      <c r="K231" s="26">
        <f t="shared" si="35"/>
        <v>7.37</v>
      </c>
      <c r="L231" s="7">
        <f t="shared" si="35"/>
        <v>216.8</v>
      </c>
      <c r="M231" s="26">
        <f t="shared" si="35"/>
        <v>513.81</v>
      </c>
      <c r="N231" s="26">
        <f t="shared" si="35"/>
        <v>139.35</v>
      </c>
      <c r="O231" s="26">
        <f t="shared" si="35"/>
        <v>47.17000000000001</v>
      </c>
    </row>
    <row r="232" spans="1:15" ht="12.75">
      <c r="A232" s="68"/>
      <c r="B232" s="5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>
      <c r="A233" s="68"/>
      <c r="B233" s="5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1:15" ht="12.75">
      <c r="A234" s="68"/>
      <c r="B234" s="5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1:15" ht="12.75">
      <c r="A235" s="75"/>
      <c r="B235" s="46" t="s">
        <v>35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1:15" ht="12.75">
      <c r="A236" s="68"/>
      <c r="B236" s="46" t="s">
        <v>44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1:15" ht="12.75">
      <c r="A237" s="68"/>
      <c r="B237" s="46" t="s">
        <v>123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1:15" ht="24" customHeight="1">
      <c r="A238" s="68"/>
      <c r="B238" s="57" t="s">
        <v>42</v>
      </c>
      <c r="C238" s="1" t="s">
        <v>0</v>
      </c>
      <c r="D238" s="1" t="s">
        <v>1</v>
      </c>
      <c r="E238" s="1" t="s">
        <v>2</v>
      </c>
      <c r="F238" s="1" t="s">
        <v>3</v>
      </c>
      <c r="G238" s="1" t="s">
        <v>4</v>
      </c>
      <c r="H238" s="80" t="s">
        <v>24</v>
      </c>
      <c r="I238" s="81"/>
      <c r="J238" s="81"/>
      <c r="K238" s="82"/>
      <c r="L238" s="80" t="s">
        <v>25</v>
      </c>
      <c r="M238" s="81"/>
      <c r="N238" s="81"/>
      <c r="O238" s="82"/>
    </row>
    <row r="239" spans="1:15" ht="12.75">
      <c r="A239" s="20" t="s">
        <v>5</v>
      </c>
      <c r="B239" s="58"/>
      <c r="C239" s="1"/>
      <c r="D239" s="1"/>
      <c r="E239" s="1"/>
      <c r="F239" s="1"/>
      <c r="G239" s="1"/>
      <c r="H239" s="11" t="s">
        <v>26</v>
      </c>
      <c r="I239" s="11" t="s">
        <v>27</v>
      </c>
      <c r="J239" s="11" t="s">
        <v>28</v>
      </c>
      <c r="K239" s="11" t="s">
        <v>29</v>
      </c>
      <c r="L239" s="11" t="s">
        <v>30</v>
      </c>
      <c r="M239" s="11" t="s">
        <v>31</v>
      </c>
      <c r="N239" s="11" t="s">
        <v>32</v>
      </c>
      <c r="O239" s="11" t="s">
        <v>33</v>
      </c>
    </row>
    <row r="240" spans="1:15" ht="12.75">
      <c r="A240" s="20"/>
      <c r="B240" s="16" t="s">
        <v>7</v>
      </c>
      <c r="C240" s="1"/>
      <c r="D240" s="4"/>
      <c r="E240" s="4"/>
      <c r="F240" s="4"/>
      <c r="G240" s="4"/>
      <c r="H240" s="12"/>
      <c r="I240" s="12"/>
      <c r="J240" s="12"/>
      <c r="K240" s="12"/>
      <c r="L240" s="12"/>
      <c r="M240" s="12"/>
      <c r="N240" s="12"/>
      <c r="O240" s="12"/>
    </row>
    <row r="241" spans="1:15" ht="12.75">
      <c r="A241" s="20" t="s">
        <v>128</v>
      </c>
      <c r="B241" s="48" t="s">
        <v>12</v>
      </c>
      <c r="C241" s="1">
        <v>120</v>
      </c>
      <c r="D241" s="4">
        <v>11.15</v>
      </c>
      <c r="E241" s="4">
        <v>18.86</v>
      </c>
      <c r="F241" s="4">
        <v>2.11</v>
      </c>
      <c r="G241" s="4">
        <v>231.72</v>
      </c>
      <c r="H241" s="4">
        <v>0.08</v>
      </c>
      <c r="I241" s="4">
        <v>0.21</v>
      </c>
      <c r="J241" s="4">
        <v>259.65</v>
      </c>
      <c r="K241" s="4">
        <v>0.56</v>
      </c>
      <c r="L241" s="4">
        <v>82.47</v>
      </c>
      <c r="M241" s="4">
        <v>180.62</v>
      </c>
      <c r="N241" s="4">
        <v>12.91</v>
      </c>
      <c r="O241" s="4">
        <v>2.11</v>
      </c>
    </row>
    <row r="242" spans="1:15" ht="12.75">
      <c r="A242" s="20" t="s">
        <v>141</v>
      </c>
      <c r="B242" s="47" t="s">
        <v>20</v>
      </c>
      <c r="C242" s="1">
        <v>200</v>
      </c>
      <c r="D242" s="4">
        <v>3.78</v>
      </c>
      <c r="E242" s="4">
        <v>0.67</v>
      </c>
      <c r="F242" s="4">
        <v>26</v>
      </c>
      <c r="G242" s="4">
        <v>125.11</v>
      </c>
      <c r="H242" s="12">
        <v>0.02</v>
      </c>
      <c r="I242" s="12">
        <v>1.33</v>
      </c>
      <c r="J242" s="12"/>
      <c r="K242" s="12"/>
      <c r="L242" s="4">
        <v>133.33</v>
      </c>
      <c r="M242" s="12">
        <v>111.11</v>
      </c>
      <c r="N242" s="12">
        <v>25.56</v>
      </c>
      <c r="O242" s="12">
        <v>2</v>
      </c>
    </row>
    <row r="243" spans="1:15" ht="12.75">
      <c r="A243" s="20" t="s">
        <v>48</v>
      </c>
      <c r="B243" s="49" t="s">
        <v>13</v>
      </c>
      <c r="C243" s="10">
        <v>40</v>
      </c>
      <c r="D243" s="8">
        <v>3.16</v>
      </c>
      <c r="E243" s="39">
        <v>0.4</v>
      </c>
      <c r="F243" s="8">
        <v>19.32</v>
      </c>
      <c r="G243" s="8">
        <v>93.52</v>
      </c>
      <c r="H243" s="8">
        <v>0.04</v>
      </c>
      <c r="I243" s="8">
        <v>0</v>
      </c>
      <c r="J243" s="8">
        <v>0</v>
      </c>
      <c r="K243" s="8">
        <v>0.52</v>
      </c>
      <c r="L243" s="8">
        <v>9.2</v>
      </c>
      <c r="M243" s="8">
        <v>34.8</v>
      </c>
      <c r="N243" s="8">
        <v>13.2</v>
      </c>
      <c r="O243" s="8">
        <v>0.44</v>
      </c>
    </row>
    <row r="244" spans="1:15" s="27" customFormat="1" ht="13.5">
      <c r="A244" s="70" t="s">
        <v>142</v>
      </c>
      <c r="B244" s="54" t="s">
        <v>60</v>
      </c>
      <c r="C244" s="20">
        <v>100</v>
      </c>
      <c r="D244" s="22">
        <v>1.5</v>
      </c>
      <c r="E244" s="22">
        <v>0.5</v>
      </c>
      <c r="F244" s="22">
        <v>21</v>
      </c>
      <c r="G244" s="22">
        <v>96</v>
      </c>
      <c r="H244" s="22">
        <v>0.04</v>
      </c>
      <c r="I244" s="22">
        <v>10</v>
      </c>
      <c r="J244" s="71"/>
      <c r="K244" s="22">
        <v>0.3</v>
      </c>
      <c r="L244" s="22">
        <v>8</v>
      </c>
      <c r="M244" s="22">
        <v>28</v>
      </c>
      <c r="N244" s="22">
        <v>42</v>
      </c>
      <c r="O244" s="22">
        <v>0.6</v>
      </c>
    </row>
    <row r="245" spans="1:15" ht="12.75">
      <c r="A245" s="20"/>
      <c r="B245" s="50" t="s">
        <v>22</v>
      </c>
      <c r="C245" s="2"/>
      <c r="D245" s="7">
        <f aca="true" t="shared" si="36" ref="D245:O245">SUM(D241:D244)</f>
        <v>19.59</v>
      </c>
      <c r="E245" s="7">
        <f t="shared" si="36"/>
        <v>20.43</v>
      </c>
      <c r="F245" s="7">
        <f t="shared" si="36"/>
        <v>68.43</v>
      </c>
      <c r="G245" s="7">
        <f t="shared" si="36"/>
        <v>546.3499999999999</v>
      </c>
      <c r="H245" s="26">
        <f t="shared" si="36"/>
        <v>0.18000000000000002</v>
      </c>
      <c r="I245" s="26">
        <f t="shared" si="36"/>
        <v>11.54</v>
      </c>
      <c r="J245" s="26">
        <f t="shared" si="36"/>
        <v>259.65</v>
      </c>
      <c r="K245" s="26">
        <f t="shared" si="36"/>
        <v>1.3800000000000001</v>
      </c>
      <c r="L245" s="7">
        <f t="shared" si="36"/>
        <v>233</v>
      </c>
      <c r="M245" s="26">
        <f t="shared" si="36"/>
        <v>354.53000000000003</v>
      </c>
      <c r="N245" s="26">
        <f t="shared" si="36"/>
        <v>93.67</v>
      </c>
      <c r="O245" s="26">
        <f t="shared" si="36"/>
        <v>5.1499999999999995</v>
      </c>
    </row>
    <row r="246" spans="1:15" ht="12.75">
      <c r="A246" s="16"/>
      <c r="B246" s="16" t="s">
        <v>14</v>
      </c>
      <c r="C246" s="1"/>
      <c r="D246" s="4"/>
      <c r="E246" s="4"/>
      <c r="F246" s="4"/>
      <c r="G246" s="4"/>
      <c r="H246" s="12"/>
      <c r="I246" s="12"/>
      <c r="J246" s="12"/>
      <c r="K246" s="12"/>
      <c r="L246" s="12"/>
      <c r="M246" s="12"/>
      <c r="N246" s="12"/>
      <c r="O246" s="12"/>
    </row>
    <row r="247" spans="1:15" s="27" customFormat="1" ht="12.75">
      <c r="A247" s="20" t="s">
        <v>154</v>
      </c>
      <c r="B247" s="48" t="s">
        <v>52</v>
      </c>
      <c r="C247" s="20">
        <v>60</v>
      </c>
      <c r="D247" s="20">
        <v>0.76</v>
      </c>
      <c r="E247" s="20">
        <v>9.04</v>
      </c>
      <c r="F247" s="20">
        <v>4.59</v>
      </c>
      <c r="G247" s="20">
        <v>103</v>
      </c>
      <c r="H247" s="21">
        <v>0.01</v>
      </c>
      <c r="I247" s="21">
        <v>5.1</v>
      </c>
      <c r="J247" s="21">
        <v>0.01</v>
      </c>
      <c r="K247" s="21">
        <v>4.02</v>
      </c>
      <c r="L247" s="21">
        <v>18.87</v>
      </c>
      <c r="M247" s="21">
        <v>21.93</v>
      </c>
      <c r="N247" s="21">
        <v>11.22</v>
      </c>
      <c r="O247" s="21">
        <v>0.71</v>
      </c>
    </row>
    <row r="248" spans="1:15" ht="12.75">
      <c r="A248" s="20" t="s">
        <v>82</v>
      </c>
      <c r="B248" s="48" t="s">
        <v>76</v>
      </c>
      <c r="C248" s="1">
        <v>200</v>
      </c>
      <c r="D248" s="4">
        <v>4.71</v>
      </c>
      <c r="E248" s="4">
        <v>3.73</v>
      </c>
      <c r="F248" s="4">
        <v>15.96</v>
      </c>
      <c r="G248" s="4">
        <v>118</v>
      </c>
      <c r="H248" s="4">
        <v>0.19</v>
      </c>
      <c r="I248" s="12">
        <v>9.2</v>
      </c>
      <c r="J248" s="12">
        <v>0.05</v>
      </c>
      <c r="K248" s="12">
        <v>0.21</v>
      </c>
      <c r="L248" s="12">
        <v>30.72</v>
      </c>
      <c r="M248" s="4">
        <v>70.66</v>
      </c>
      <c r="N248" s="4">
        <v>27.9</v>
      </c>
      <c r="O248" s="12">
        <v>1.67</v>
      </c>
    </row>
    <row r="249" spans="1:15" ht="12.75">
      <c r="A249" s="21">
        <v>260</v>
      </c>
      <c r="B249" s="17" t="s">
        <v>54</v>
      </c>
      <c r="C249" s="6" t="s">
        <v>23</v>
      </c>
      <c r="D249" s="4">
        <v>11.64</v>
      </c>
      <c r="E249" s="4">
        <v>8.07</v>
      </c>
      <c r="F249" s="4">
        <v>2.31</v>
      </c>
      <c r="G249" s="4">
        <v>160.8</v>
      </c>
      <c r="H249" s="4">
        <v>0.03</v>
      </c>
      <c r="I249" s="4">
        <v>0.92</v>
      </c>
      <c r="J249" s="4">
        <v>0</v>
      </c>
      <c r="K249" s="4">
        <v>0</v>
      </c>
      <c r="L249" s="4">
        <v>21.81</v>
      </c>
      <c r="M249" s="4">
        <v>123.28</v>
      </c>
      <c r="N249" s="4">
        <v>22.03</v>
      </c>
      <c r="O249" s="4">
        <v>3.06</v>
      </c>
    </row>
    <row r="250" spans="1:15" ht="12.75">
      <c r="A250" s="20" t="s">
        <v>80</v>
      </c>
      <c r="B250" s="48" t="s">
        <v>51</v>
      </c>
      <c r="C250" s="10">
        <v>150</v>
      </c>
      <c r="D250" s="10">
        <v>5.32</v>
      </c>
      <c r="E250" s="10">
        <v>4.89</v>
      </c>
      <c r="F250" s="10">
        <v>35.52</v>
      </c>
      <c r="G250" s="10">
        <v>211</v>
      </c>
      <c r="H250" s="19">
        <v>0.09</v>
      </c>
      <c r="I250" s="19">
        <v>0</v>
      </c>
      <c r="J250" s="19">
        <v>0.05</v>
      </c>
      <c r="K250" s="19">
        <v>0.76</v>
      </c>
      <c r="L250" s="8">
        <v>10.3</v>
      </c>
      <c r="M250" s="8">
        <v>45.28</v>
      </c>
      <c r="N250" s="8">
        <v>8.16</v>
      </c>
      <c r="O250" s="8">
        <v>0.82</v>
      </c>
    </row>
    <row r="251" spans="1:16" s="27" customFormat="1" ht="12.75">
      <c r="A251" s="65" t="s">
        <v>145</v>
      </c>
      <c r="B251" s="47" t="s">
        <v>45</v>
      </c>
      <c r="C251" s="20">
        <v>200</v>
      </c>
      <c r="D251" s="22">
        <v>0.26</v>
      </c>
      <c r="E251" s="22">
        <v>0.06</v>
      </c>
      <c r="F251" s="22">
        <v>15.22</v>
      </c>
      <c r="G251" s="22">
        <v>59</v>
      </c>
      <c r="H251" s="28">
        <v>0</v>
      </c>
      <c r="I251" s="28">
        <v>2.9</v>
      </c>
      <c r="J251" s="28">
        <v>0</v>
      </c>
      <c r="K251" s="28">
        <v>0</v>
      </c>
      <c r="L251" s="22">
        <v>8.05</v>
      </c>
      <c r="M251" s="28">
        <v>9.78</v>
      </c>
      <c r="N251" s="28">
        <v>5.24</v>
      </c>
      <c r="O251" s="28">
        <v>0.91</v>
      </c>
      <c r="P251" s="74"/>
    </row>
    <row r="252" spans="1:15" ht="12.75">
      <c r="A252" s="65" t="s">
        <v>48</v>
      </c>
      <c r="B252" s="48" t="s">
        <v>59</v>
      </c>
      <c r="C252" s="6">
        <v>60</v>
      </c>
      <c r="D252" s="4">
        <v>2.82</v>
      </c>
      <c r="E252" s="4">
        <v>0.6</v>
      </c>
      <c r="F252" s="4">
        <v>0.6</v>
      </c>
      <c r="G252" s="4">
        <v>126</v>
      </c>
      <c r="H252" s="12">
        <v>0.04</v>
      </c>
      <c r="I252" s="12">
        <v>0</v>
      </c>
      <c r="J252" s="12">
        <v>0</v>
      </c>
      <c r="K252" s="12">
        <v>0.78</v>
      </c>
      <c r="L252" s="4">
        <v>14.4</v>
      </c>
      <c r="M252" s="12">
        <v>52.2</v>
      </c>
      <c r="N252" s="12">
        <v>11.4</v>
      </c>
      <c r="O252" s="12">
        <v>2.24</v>
      </c>
    </row>
    <row r="253" spans="1:15" ht="12.75">
      <c r="A253" s="65"/>
      <c r="B253" s="50" t="s">
        <v>22</v>
      </c>
      <c r="C253" s="2">
        <f aca="true" t="shared" si="37" ref="C253:O253">SUM(C247:C252)</f>
        <v>670</v>
      </c>
      <c r="D253" s="26">
        <f t="shared" si="37"/>
        <v>25.51</v>
      </c>
      <c r="E253" s="26">
        <f t="shared" si="37"/>
        <v>26.39</v>
      </c>
      <c r="F253" s="26">
        <f t="shared" si="37"/>
        <v>74.2</v>
      </c>
      <c r="G253" s="26">
        <f t="shared" si="37"/>
        <v>777.8</v>
      </c>
      <c r="H253" s="26">
        <f t="shared" si="37"/>
        <v>0.36</v>
      </c>
      <c r="I253" s="26">
        <f t="shared" si="37"/>
        <v>18.119999999999997</v>
      </c>
      <c r="J253" s="26">
        <f t="shared" si="37"/>
        <v>0.11000000000000001</v>
      </c>
      <c r="K253" s="26">
        <f t="shared" si="37"/>
        <v>5.77</v>
      </c>
      <c r="L253" s="26">
        <f t="shared" si="37"/>
        <v>104.15</v>
      </c>
      <c r="M253" s="26">
        <f t="shared" si="37"/>
        <v>323.12999999999994</v>
      </c>
      <c r="N253" s="26">
        <f t="shared" si="37"/>
        <v>85.95</v>
      </c>
      <c r="O253" s="26">
        <f t="shared" si="37"/>
        <v>9.41</v>
      </c>
    </row>
    <row r="254" spans="1:15" ht="12.75">
      <c r="A254" s="16"/>
      <c r="B254" s="50" t="s">
        <v>22</v>
      </c>
      <c r="C254" s="2"/>
      <c r="D254" s="26">
        <f aca="true" t="shared" si="38" ref="D254:O254">SUM(D245:D252)</f>
        <v>45.1</v>
      </c>
      <c r="E254" s="26">
        <f t="shared" si="38"/>
        <v>46.82</v>
      </c>
      <c r="F254" s="26">
        <f t="shared" si="38"/>
        <v>142.63000000000002</v>
      </c>
      <c r="G254" s="26">
        <f t="shared" si="38"/>
        <v>1324.1499999999999</v>
      </c>
      <c r="H254" s="26">
        <f t="shared" si="38"/>
        <v>0.54</v>
      </c>
      <c r="I254" s="26">
        <f t="shared" si="38"/>
        <v>29.66</v>
      </c>
      <c r="J254" s="26">
        <f t="shared" si="38"/>
        <v>259.76</v>
      </c>
      <c r="K254" s="26">
        <f t="shared" si="38"/>
        <v>7.1499999999999995</v>
      </c>
      <c r="L254" s="26">
        <f t="shared" si="38"/>
        <v>337.15000000000003</v>
      </c>
      <c r="M254" s="26">
        <f t="shared" si="38"/>
        <v>677.66</v>
      </c>
      <c r="N254" s="26">
        <f t="shared" si="38"/>
        <v>179.62</v>
      </c>
      <c r="O254" s="26">
        <f t="shared" si="38"/>
        <v>14.56</v>
      </c>
    </row>
    <row r="255" spans="1:15" ht="12.75">
      <c r="A255" s="68"/>
      <c r="B255" s="5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1:15" ht="12.75">
      <c r="A256" s="68"/>
      <c r="B256" s="46" t="s">
        <v>35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1:15" ht="12.75">
      <c r="A257" s="68"/>
      <c r="B257" s="46" t="s">
        <v>44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1:15" ht="12.75">
      <c r="A258" s="68"/>
      <c r="B258" s="52" t="s">
        <v>122</v>
      </c>
      <c r="C258" s="34"/>
      <c r="D258" s="34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1:15" ht="12.75">
      <c r="A259" s="20"/>
      <c r="B259" s="16" t="s">
        <v>7</v>
      </c>
      <c r="C259" s="1"/>
      <c r="D259" s="4"/>
      <c r="E259" s="4"/>
      <c r="F259" s="4"/>
      <c r="G259" s="4"/>
      <c r="H259" s="12"/>
      <c r="I259" s="12"/>
      <c r="J259" s="12"/>
      <c r="K259" s="12"/>
      <c r="L259" s="12"/>
      <c r="M259" s="12"/>
      <c r="N259" s="12"/>
      <c r="O259" s="12"/>
    </row>
    <row r="260" spans="1:15" ht="12.75">
      <c r="A260" s="20"/>
      <c r="B260" s="48" t="s">
        <v>12</v>
      </c>
      <c r="C260" s="1">
        <v>150</v>
      </c>
      <c r="D260" s="4">
        <v>13.93</v>
      </c>
      <c r="E260" s="4">
        <v>21.82</v>
      </c>
      <c r="F260" s="4">
        <v>2.63</v>
      </c>
      <c r="G260" s="4">
        <v>289.65</v>
      </c>
      <c r="H260" s="4">
        <v>0.1</v>
      </c>
      <c r="I260" s="4">
        <v>0.26</v>
      </c>
      <c r="J260" s="4">
        <v>324.56</v>
      </c>
      <c r="K260" s="4">
        <v>0.7</v>
      </c>
      <c r="L260" s="4">
        <v>103.08</v>
      </c>
      <c r="M260" s="4">
        <v>225.77</v>
      </c>
      <c r="N260" s="4">
        <v>16.13</v>
      </c>
      <c r="O260" s="4">
        <v>2.63</v>
      </c>
    </row>
    <row r="261" spans="1:15" ht="12.75">
      <c r="A261" s="20" t="s">
        <v>128</v>
      </c>
      <c r="B261" s="47" t="s">
        <v>20</v>
      </c>
      <c r="C261" s="1">
        <v>200</v>
      </c>
      <c r="D261" s="4">
        <v>3.78</v>
      </c>
      <c r="E261" s="4">
        <v>0.67</v>
      </c>
      <c r="F261" s="4">
        <v>26</v>
      </c>
      <c r="G261" s="4">
        <v>125.11</v>
      </c>
      <c r="H261" s="12">
        <v>0.02</v>
      </c>
      <c r="I261" s="12">
        <v>1.33</v>
      </c>
      <c r="J261" s="12"/>
      <c r="K261" s="12"/>
      <c r="L261" s="4">
        <v>133.33</v>
      </c>
      <c r="M261" s="12">
        <v>111.11</v>
      </c>
      <c r="N261" s="12">
        <v>25.56</v>
      </c>
      <c r="O261" s="12">
        <v>2</v>
      </c>
    </row>
    <row r="262" spans="1:15" ht="12.75">
      <c r="A262" s="20" t="s">
        <v>141</v>
      </c>
      <c r="B262" s="49" t="s">
        <v>13</v>
      </c>
      <c r="C262" s="10">
        <v>50</v>
      </c>
      <c r="D262" s="8">
        <v>3.95</v>
      </c>
      <c r="E262" s="12">
        <v>0.5</v>
      </c>
      <c r="F262" s="8">
        <v>24.15</v>
      </c>
      <c r="G262" s="8">
        <v>116.9</v>
      </c>
      <c r="H262" s="8">
        <v>0.05</v>
      </c>
      <c r="I262" s="8">
        <v>0</v>
      </c>
      <c r="J262" s="8">
        <v>0</v>
      </c>
      <c r="K262" s="8">
        <v>0.65</v>
      </c>
      <c r="L262" s="8">
        <v>11.5</v>
      </c>
      <c r="M262" s="8">
        <v>43.5</v>
      </c>
      <c r="N262" s="8">
        <v>16.5</v>
      </c>
      <c r="O262" s="8">
        <v>0.55</v>
      </c>
    </row>
    <row r="263" spans="1:15" s="27" customFormat="1" ht="12.75">
      <c r="A263" s="20" t="s">
        <v>48</v>
      </c>
      <c r="B263" s="54" t="s">
        <v>60</v>
      </c>
      <c r="C263" s="20">
        <v>100</v>
      </c>
      <c r="D263" s="22">
        <v>1.5</v>
      </c>
      <c r="E263" s="22">
        <v>0.5</v>
      </c>
      <c r="F263" s="22">
        <v>21</v>
      </c>
      <c r="G263" s="22">
        <v>96</v>
      </c>
      <c r="H263" s="22">
        <v>0.04</v>
      </c>
      <c r="I263" s="22">
        <v>10</v>
      </c>
      <c r="J263" s="71"/>
      <c r="K263" s="22">
        <v>0.3</v>
      </c>
      <c r="L263" s="22">
        <v>8</v>
      </c>
      <c r="M263" s="22">
        <v>28</v>
      </c>
      <c r="N263" s="22">
        <v>42</v>
      </c>
      <c r="O263" s="22">
        <v>0.6</v>
      </c>
    </row>
    <row r="264" spans="1:15" ht="13.5">
      <c r="A264" s="70" t="s">
        <v>142</v>
      </c>
      <c r="B264" s="50" t="s">
        <v>22</v>
      </c>
      <c r="C264" s="2"/>
      <c r="D264" s="7">
        <f aca="true" t="shared" si="39" ref="D264:O264">SUM(D260:D263)</f>
        <v>23.16</v>
      </c>
      <c r="E264" s="7">
        <f t="shared" si="39"/>
        <v>23.490000000000002</v>
      </c>
      <c r="F264" s="7">
        <f t="shared" si="39"/>
        <v>73.78</v>
      </c>
      <c r="G264" s="7">
        <f t="shared" si="39"/>
        <v>627.66</v>
      </c>
      <c r="H264" s="26">
        <f t="shared" si="39"/>
        <v>0.21000000000000002</v>
      </c>
      <c r="I264" s="26">
        <f t="shared" si="39"/>
        <v>11.59</v>
      </c>
      <c r="J264" s="26">
        <f t="shared" si="39"/>
        <v>324.56</v>
      </c>
      <c r="K264" s="26">
        <f t="shared" si="39"/>
        <v>1.6500000000000001</v>
      </c>
      <c r="L264" s="7">
        <f t="shared" si="39"/>
        <v>255.91000000000003</v>
      </c>
      <c r="M264" s="26">
        <f t="shared" si="39"/>
        <v>408.38</v>
      </c>
      <c r="N264" s="26">
        <f t="shared" si="39"/>
        <v>100.19</v>
      </c>
      <c r="O264" s="26">
        <f t="shared" si="39"/>
        <v>5.779999999999999</v>
      </c>
    </row>
    <row r="265" spans="1:15" ht="12.75">
      <c r="A265" s="20"/>
      <c r="B265" s="16" t="s">
        <v>14</v>
      </c>
      <c r="C265" s="1"/>
      <c r="D265" s="4"/>
      <c r="E265" s="4"/>
      <c r="F265" s="4"/>
      <c r="G265" s="4"/>
      <c r="H265" s="12"/>
      <c r="I265" s="12"/>
      <c r="J265" s="12"/>
      <c r="K265" s="12"/>
      <c r="L265" s="12"/>
      <c r="M265" s="12"/>
      <c r="N265" s="12"/>
      <c r="O265" s="12"/>
    </row>
    <row r="266" spans="1:15" s="27" customFormat="1" ht="12.75">
      <c r="A266" s="16"/>
      <c r="B266" s="48" t="s">
        <v>52</v>
      </c>
      <c r="C266" s="20">
        <v>100</v>
      </c>
      <c r="D266" s="20">
        <v>1.27</v>
      </c>
      <c r="E266" s="20">
        <v>15.06</v>
      </c>
      <c r="F266" s="20">
        <v>7.65</v>
      </c>
      <c r="G266" s="20">
        <v>171</v>
      </c>
      <c r="H266" s="21">
        <v>0.05</v>
      </c>
      <c r="I266" s="21">
        <v>8.5</v>
      </c>
      <c r="J266" s="21">
        <v>0.01</v>
      </c>
      <c r="K266" s="21">
        <v>6.7</v>
      </c>
      <c r="L266" s="21">
        <v>31.45</v>
      </c>
      <c r="M266" s="21">
        <v>36.55</v>
      </c>
      <c r="N266" s="21">
        <v>18.7</v>
      </c>
      <c r="O266" s="21">
        <v>1.19</v>
      </c>
    </row>
    <row r="267" spans="1:15" ht="12.75">
      <c r="A267" s="20" t="s">
        <v>154</v>
      </c>
      <c r="B267" s="48" t="s">
        <v>76</v>
      </c>
      <c r="C267" s="1">
        <v>250</v>
      </c>
      <c r="D267" s="4">
        <v>5.89</v>
      </c>
      <c r="E267" s="4">
        <v>4.65</v>
      </c>
      <c r="F267" s="4">
        <v>19.98</v>
      </c>
      <c r="G267" s="4">
        <v>147</v>
      </c>
      <c r="H267" s="4">
        <v>0.25</v>
      </c>
      <c r="I267" s="12">
        <v>11.5</v>
      </c>
      <c r="J267" s="12">
        <v>0.06</v>
      </c>
      <c r="K267" s="12">
        <v>0.26</v>
      </c>
      <c r="L267" s="12">
        <v>38.4</v>
      </c>
      <c r="M267" s="4">
        <v>88.32</v>
      </c>
      <c r="N267" s="4">
        <v>34.87</v>
      </c>
      <c r="O267" s="12">
        <v>2.08</v>
      </c>
    </row>
    <row r="268" spans="1:15" ht="12.75">
      <c r="A268" s="20" t="s">
        <v>82</v>
      </c>
      <c r="B268" s="17" t="s">
        <v>54</v>
      </c>
      <c r="C268" s="6" t="s">
        <v>78</v>
      </c>
      <c r="D268" s="4">
        <v>14.55</v>
      </c>
      <c r="E268" s="4">
        <v>10.09</v>
      </c>
      <c r="F268" s="4">
        <v>2.89</v>
      </c>
      <c r="G268" s="4">
        <v>201</v>
      </c>
      <c r="H268" s="4">
        <v>0.03</v>
      </c>
      <c r="I268" s="4">
        <v>0.92</v>
      </c>
      <c r="J268" s="4">
        <v>0</v>
      </c>
      <c r="K268" s="4">
        <v>0</v>
      </c>
      <c r="L268" s="4">
        <v>21.81</v>
      </c>
      <c r="M268" s="4">
        <v>154.15</v>
      </c>
      <c r="N268" s="4">
        <v>22.03</v>
      </c>
      <c r="O268" s="4">
        <v>3.06</v>
      </c>
    </row>
    <row r="269" spans="1:15" ht="12.75">
      <c r="A269" s="21">
        <v>260</v>
      </c>
      <c r="B269" s="47" t="s">
        <v>51</v>
      </c>
      <c r="C269" s="21">
        <v>180</v>
      </c>
      <c r="D269" s="22">
        <v>6.38</v>
      </c>
      <c r="E269" s="22">
        <v>5.87</v>
      </c>
      <c r="F269" s="22">
        <v>42.62</v>
      </c>
      <c r="G269" s="22">
        <v>253</v>
      </c>
      <c r="H269" s="22">
        <v>0.13</v>
      </c>
      <c r="I269" s="22">
        <v>0</v>
      </c>
      <c r="J269" s="22">
        <v>0.06</v>
      </c>
      <c r="K269" s="22">
        <v>0.92</v>
      </c>
      <c r="L269" s="22">
        <v>12.37</v>
      </c>
      <c r="M269" s="22">
        <v>54.34</v>
      </c>
      <c r="N269" s="22">
        <v>9.8</v>
      </c>
      <c r="O269" s="22">
        <v>0.99</v>
      </c>
    </row>
    <row r="270" spans="1:16" s="27" customFormat="1" ht="12.75">
      <c r="A270" s="65" t="s">
        <v>145</v>
      </c>
      <c r="B270" s="47" t="s">
        <v>45</v>
      </c>
      <c r="C270" s="20">
        <v>200</v>
      </c>
      <c r="D270" s="22">
        <v>0.26</v>
      </c>
      <c r="E270" s="22">
        <v>0.06</v>
      </c>
      <c r="F270" s="22">
        <v>15.22</v>
      </c>
      <c r="G270" s="22">
        <v>59</v>
      </c>
      <c r="H270" s="28">
        <v>0</v>
      </c>
      <c r="I270" s="28">
        <v>2.9</v>
      </c>
      <c r="J270" s="28">
        <v>0</v>
      </c>
      <c r="K270" s="28">
        <v>0</v>
      </c>
      <c r="L270" s="22">
        <v>8.05</v>
      </c>
      <c r="M270" s="28">
        <v>9.78</v>
      </c>
      <c r="N270" s="28">
        <v>5.24</v>
      </c>
      <c r="O270" s="28">
        <v>0.91</v>
      </c>
      <c r="P270" s="74"/>
    </row>
    <row r="271" spans="1:15" ht="12.75">
      <c r="A271" s="20" t="s">
        <v>79</v>
      </c>
      <c r="B271" s="48" t="s">
        <v>59</v>
      </c>
      <c r="C271" s="6">
        <v>60</v>
      </c>
      <c r="D271" s="8">
        <v>2.82</v>
      </c>
      <c r="E271" s="4">
        <v>0.6</v>
      </c>
      <c r="F271" s="4">
        <v>0.6</v>
      </c>
      <c r="G271" s="4">
        <v>126</v>
      </c>
      <c r="H271" s="12">
        <v>0.08</v>
      </c>
      <c r="I271" s="12">
        <v>0</v>
      </c>
      <c r="J271" s="12">
        <v>0</v>
      </c>
      <c r="K271" s="12">
        <v>0.78</v>
      </c>
      <c r="L271" s="4">
        <v>14.4</v>
      </c>
      <c r="M271" s="12">
        <v>52.2</v>
      </c>
      <c r="N271" s="12">
        <v>11.4</v>
      </c>
      <c r="O271" s="12">
        <v>2.24</v>
      </c>
    </row>
    <row r="272" spans="1:15" ht="12.75">
      <c r="A272" s="65" t="s">
        <v>48</v>
      </c>
      <c r="B272" s="50" t="s">
        <v>22</v>
      </c>
      <c r="C272" s="2">
        <f aca="true" t="shared" si="40" ref="C272:O272">SUM(C266:C271)</f>
        <v>790</v>
      </c>
      <c r="D272" s="26">
        <f t="shared" si="40"/>
        <v>31.17</v>
      </c>
      <c r="E272" s="26">
        <f t="shared" si="40"/>
        <v>36.330000000000005</v>
      </c>
      <c r="F272" s="26">
        <f t="shared" si="40"/>
        <v>88.96</v>
      </c>
      <c r="G272" s="26">
        <f t="shared" si="40"/>
        <v>957</v>
      </c>
      <c r="H272" s="26">
        <f t="shared" si="40"/>
        <v>0.5399999999999999</v>
      </c>
      <c r="I272" s="26">
        <f t="shared" si="40"/>
        <v>23.82</v>
      </c>
      <c r="J272" s="26">
        <f t="shared" si="40"/>
        <v>0.13</v>
      </c>
      <c r="K272" s="26">
        <f t="shared" si="40"/>
        <v>8.66</v>
      </c>
      <c r="L272" s="26">
        <f t="shared" si="40"/>
        <v>126.48</v>
      </c>
      <c r="M272" s="26">
        <f t="shared" si="40"/>
        <v>395.34</v>
      </c>
      <c r="N272" s="26">
        <f t="shared" si="40"/>
        <v>102.03999999999999</v>
      </c>
      <c r="O272" s="26">
        <f t="shared" si="40"/>
        <v>10.47</v>
      </c>
    </row>
    <row r="273" spans="1:15" ht="12.75">
      <c r="A273" s="16"/>
      <c r="B273" s="50" t="s">
        <v>22</v>
      </c>
      <c r="C273" s="2"/>
      <c r="D273" s="26">
        <f aca="true" t="shared" si="41" ref="D273:O273">SUM(D264:D271)</f>
        <v>54.330000000000005</v>
      </c>
      <c r="E273" s="26">
        <f t="shared" si="41"/>
        <v>59.82000000000001</v>
      </c>
      <c r="F273" s="26">
        <f t="shared" si="41"/>
        <v>162.74</v>
      </c>
      <c r="G273" s="26">
        <f t="shared" si="41"/>
        <v>1584.6599999999999</v>
      </c>
      <c r="H273" s="26">
        <f t="shared" si="41"/>
        <v>0.75</v>
      </c>
      <c r="I273" s="26">
        <f t="shared" si="41"/>
        <v>35.41</v>
      </c>
      <c r="J273" s="26">
        <f t="shared" si="41"/>
        <v>324.69</v>
      </c>
      <c r="K273" s="26">
        <f t="shared" si="41"/>
        <v>10.309999999999999</v>
      </c>
      <c r="L273" s="26">
        <f t="shared" si="41"/>
        <v>382.39</v>
      </c>
      <c r="M273" s="26">
        <f t="shared" si="41"/>
        <v>803.72</v>
      </c>
      <c r="N273" s="26">
        <f t="shared" si="41"/>
        <v>202.23000000000002</v>
      </c>
      <c r="O273" s="26">
        <f t="shared" si="41"/>
        <v>16.25</v>
      </c>
    </row>
    <row r="274" spans="1:15" ht="12.75">
      <c r="A274" s="68"/>
      <c r="B274" s="5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1:15" ht="12.75">
      <c r="A275" s="68"/>
      <c r="B275" s="5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1:15" ht="12.75">
      <c r="A276" s="68"/>
      <c r="B276" s="5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>
      <c r="A277" s="76"/>
      <c r="B277" s="46" t="s">
        <v>37</v>
      </c>
      <c r="C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1:15" ht="12.75">
      <c r="A278" s="68"/>
      <c r="B278" s="46" t="s">
        <v>44</v>
      </c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>
      <c r="A279" s="68"/>
      <c r="B279" s="46" t="s">
        <v>123</v>
      </c>
      <c r="C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1:15" ht="24.75" customHeight="1">
      <c r="A280" s="68"/>
      <c r="B280" s="57" t="s">
        <v>42</v>
      </c>
      <c r="C280" s="1" t="s">
        <v>0</v>
      </c>
      <c r="D280" s="1" t="s">
        <v>1</v>
      </c>
      <c r="E280" s="1" t="s">
        <v>2</v>
      </c>
      <c r="F280" s="1" t="s">
        <v>3</v>
      </c>
      <c r="G280" s="1" t="s">
        <v>4</v>
      </c>
      <c r="H280" s="80" t="s">
        <v>24</v>
      </c>
      <c r="I280" s="81"/>
      <c r="J280" s="81"/>
      <c r="K280" s="82"/>
      <c r="L280" s="80" t="s">
        <v>25</v>
      </c>
      <c r="M280" s="81"/>
      <c r="N280" s="81"/>
      <c r="O280" s="82"/>
    </row>
    <row r="281" spans="1:15" ht="12.75">
      <c r="A281" s="20" t="s">
        <v>5</v>
      </c>
      <c r="B281" s="58"/>
      <c r="C281" s="1"/>
      <c r="D281" s="1"/>
      <c r="E281" s="1"/>
      <c r="F281" s="1"/>
      <c r="G281" s="1"/>
      <c r="H281" s="11" t="s">
        <v>26</v>
      </c>
      <c r="I281" s="11" t="s">
        <v>27</v>
      </c>
      <c r="J281" s="11" t="s">
        <v>28</v>
      </c>
      <c r="K281" s="11" t="s">
        <v>29</v>
      </c>
      <c r="L281" s="11" t="s">
        <v>30</v>
      </c>
      <c r="M281" s="11" t="s">
        <v>31</v>
      </c>
      <c r="N281" s="11" t="s">
        <v>32</v>
      </c>
      <c r="O281" s="11" t="s">
        <v>33</v>
      </c>
    </row>
    <row r="282" spans="1:15" ht="12.75">
      <c r="A282" s="20"/>
      <c r="B282" s="16" t="s">
        <v>7</v>
      </c>
      <c r="C282" s="1"/>
      <c r="D282" s="1"/>
      <c r="E282" s="1"/>
      <c r="F282" s="1"/>
      <c r="G282" s="1"/>
      <c r="H282" s="40"/>
      <c r="I282" s="40"/>
      <c r="J282" s="40"/>
      <c r="K282" s="40"/>
      <c r="L282" s="40"/>
      <c r="M282" s="40"/>
      <c r="N282" s="40"/>
      <c r="O282" s="40"/>
    </row>
    <row r="283" spans="1:15" ht="26.25">
      <c r="A283" s="20" t="s">
        <v>133</v>
      </c>
      <c r="B283" s="48" t="s">
        <v>64</v>
      </c>
      <c r="C283" s="1" t="s">
        <v>67</v>
      </c>
      <c r="D283" s="4">
        <v>15.45</v>
      </c>
      <c r="E283" s="4">
        <v>15.95</v>
      </c>
      <c r="F283" s="4">
        <v>26.7</v>
      </c>
      <c r="G283" s="4">
        <v>286.87</v>
      </c>
      <c r="H283" s="4">
        <v>0.1</v>
      </c>
      <c r="I283" s="4">
        <v>0.42</v>
      </c>
      <c r="J283" s="4">
        <v>83.8</v>
      </c>
      <c r="K283" s="4">
        <v>1.44</v>
      </c>
      <c r="L283" s="4">
        <v>170.72</v>
      </c>
      <c r="M283" s="4">
        <v>224.08</v>
      </c>
      <c r="N283" s="4">
        <v>29.82</v>
      </c>
      <c r="O283" s="4">
        <v>1.18</v>
      </c>
    </row>
    <row r="284" spans="1:15" ht="12.75">
      <c r="A284" s="20" t="s">
        <v>126</v>
      </c>
      <c r="B284" s="48" t="s">
        <v>50</v>
      </c>
      <c r="C284" s="10">
        <v>200</v>
      </c>
      <c r="D284" s="10">
        <v>3.1</v>
      </c>
      <c r="E284" s="10">
        <v>1.9</v>
      </c>
      <c r="F284" s="10">
        <v>15.94</v>
      </c>
      <c r="G284" s="10">
        <v>100.6</v>
      </c>
      <c r="H284" s="24">
        <v>0.03</v>
      </c>
      <c r="I284" s="24">
        <v>1.47</v>
      </c>
      <c r="J284" s="24"/>
      <c r="K284" s="24"/>
      <c r="L284" s="13">
        <v>158.67</v>
      </c>
      <c r="M284" s="24">
        <v>132</v>
      </c>
      <c r="N284" s="24">
        <v>29.33</v>
      </c>
      <c r="O284" s="24">
        <v>2.4</v>
      </c>
    </row>
    <row r="285" spans="1:15" ht="12.75">
      <c r="A285" s="68"/>
      <c r="B285" s="62" t="s">
        <v>22</v>
      </c>
      <c r="C285" s="25"/>
      <c r="D285" s="26">
        <f aca="true" t="shared" si="42" ref="D285:O285">SUM(D283:D284)</f>
        <v>18.55</v>
      </c>
      <c r="E285" s="26">
        <f t="shared" si="42"/>
        <v>17.849999999999998</v>
      </c>
      <c r="F285" s="26">
        <f t="shared" si="42"/>
        <v>42.64</v>
      </c>
      <c r="G285" s="26">
        <f t="shared" si="42"/>
        <v>387.47</v>
      </c>
      <c r="H285" s="26">
        <f t="shared" si="42"/>
        <v>0.13</v>
      </c>
      <c r="I285" s="26">
        <f t="shared" si="42"/>
        <v>1.89</v>
      </c>
      <c r="J285" s="26">
        <f t="shared" si="42"/>
        <v>83.8</v>
      </c>
      <c r="K285" s="26">
        <f t="shared" si="42"/>
        <v>1.44</v>
      </c>
      <c r="L285" s="26">
        <f t="shared" si="42"/>
        <v>329.39</v>
      </c>
      <c r="M285" s="26">
        <f t="shared" si="42"/>
        <v>356.08000000000004</v>
      </c>
      <c r="N285" s="26">
        <f t="shared" si="42"/>
        <v>59.15</v>
      </c>
      <c r="O285" s="26">
        <f t="shared" si="42"/>
        <v>3.58</v>
      </c>
    </row>
    <row r="286" spans="1:15" ht="12.75">
      <c r="A286" s="20"/>
      <c r="B286" s="16" t="s">
        <v>14</v>
      </c>
      <c r="C286" s="1"/>
      <c r="D286" s="4"/>
      <c r="E286" s="4"/>
      <c r="F286" s="4"/>
      <c r="G286" s="4"/>
      <c r="H286" s="12"/>
      <c r="I286" s="12"/>
      <c r="J286" s="12"/>
      <c r="K286" s="12"/>
      <c r="L286" s="12"/>
      <c r="M286" s="12"/>
      <c r="N286" s="12"/>
      <c r="O286" s="12"/>
    </row>
    <row r="287" spans="1:15" ht="12.75">
      <c r="A287" s="65">
        <v>49</v>
      </c>
      <c r="B287" s="48" t="s">
        <v>61</v>
      </c>
      <c r="C287" s="6">
        <v>60</v>
      </c>
      <c r="D287" s="8">
        <v>1.55</v>
      </c>
      <c r="E287" s="4">
        <v>3.73</v>
      </c>
      <c r="F287" s="4">
        <v>13.28</v>
      </c>
      <c r="G287" s="4">
        <v>92.94</v>
      </c>
      <c r="H287" s="8">
        <v>0.03</v>
      </c>
      <c r="I287" s="4">
        <v>18.9</v>
      </c>
      <c r="J287" s="4">
        <v>0</v>
      </c>
      <c r="K287" s="4">
        <v>1.49</v>
      </c>
      <c r="L287" s="4">
        <v>19.14</v>
      </c>
      <c r="M287" s="4">
        <v>25.89</v>
      </c>
      <c r="N287" s="4">
        <v>11.04</v>
      </c>
      <c r="O287" s="4">
        <v>0.54</v>
      </c>
    </row>
    <row r="288" spans="1:15" ht="26.25">
      <c r="A288" s="20" t="s">
        <v>90</v>
      </c>
      <c r="B288" s="47" t="s">
        <v>87</v>
      </c>
      <c r="C288" s="1" t="s">
        <v>88</v>
      </c>
      <c r="D288" s="4">
        <v>1.47</v>
      </c>
      <c r="E288" s="4">
        <v>4.67</v>
      </c>
      <c r="F288" s="4">
        <v>7.31</v>
      </c>
      <c r="G288" s="4">
        <v>89</v>
      </c>
      <c r="H288" s="12">
        <v>0.03</v>
      </c>
      <c r="I288" s="12">
        <v>8.81</v>
      </c>
      <c r="J288" s="12">
        <v>0.09</v>
      </c>
      <c r="K288" s="12">
        <v>0.17</v>
      </c>
      <c r="L288" s="4">
        <v>36.95</v>
      </c>
      <c r="M288" s="4">
        <v>43.72</v>
      </c>
      <c r="N288" s="12">
        <v>19.46</v>
      </c>
      <c r="O288" s="12">
        <v>0.95</v>
      </c>
    </row>
    <row r="289" spans="1:15" ht="12.75">
      <c r="A289" s="20" t="s">
        <v>155</v>
      </c>
      <c r="B289" s="48" t="s">
        <v>113</v>
      </c>
      <c r="C289" s="1" t="s">
        <v>136</v>
      </c>
      <c r="D289" s="4">
        <v>14.14</v>
      </c>
      <c r="E289" s="4">
        <v>18.68</v>
      </c>
      <c r="F289" s="4">
        <v>5.4</v>
      </c>
      <c r="G289" s="4">
        <v>213</v>
      </c>
      <c r="H289" s="4">
        <v>0.07</v>
      </c>
      <c r="I289" s="4">
        <v>0.52</v>
      </c>
      <c r="J289" s="4">
        <v>0.08</v>
      </c>
      <c r="K289" s="4">
        <v>2.03</v>
      </c>
      <c r="L289" s="4">
        <v>18.53</v>
      </c>
      <c r="M289" s="4">
        <v>128.74</v>
      </c>
      <c r="N289" s="4">
        <v>15.68</v>
      </c>
      <c r="O289" s="4">
        <v>1.03</v>
      </c>
    </row>
    <row r="290" spans="1:15" ht="12.75">
      <c r="A290" s="65" t="s">
        <v>156</v>
      </c>
      <c r="B290" s="47" t="s">
        <v>16</v>
      </c>
      <c r="C290" s="13">
        <v>150</v>
      </c>
      <c r="D290" s="8">
        <v>3.81</v>
      </c>
      <c r="E290" s="8">
        <v>6.11</v>
      </c>
      <c r="F290" s="8">
        <v>38.61</v>
      </c>
      <c r="G290" s="8">
        <v>228</v>
      </c>
      <c r="H290" s="8">
        <v>0.04</v>
      </c>
      <c r="I290" s="8">
        <v>0</v>
      </c>
      <c r="J290" s="8">
        <v>0.07</v>
      </c>
      <c r="K290" s="8">
        <v>0.44</v>
      </c>
      <c r="L290" s="8">
        <v>5.13</v>
      </c>
      <c r="M290" s="8">
        <v>82.28</v>
      </c>
      <c r="N290" s="8">
        <v>27.03</v>
      </c>
      <c r="O290" s="8">
        <v>0.56</v>
      </c>
    </row>
    <row r="291" spans="1:15" ht="12.75">
      <c r="A291" s="65" t="s">
        <v>93</v>
      </c>
      <c r="B291" s="48" t="s">
        <v>46</v>
      </c>
      <c r="C291" s="1">
        <v>200</v>
      </c>
      <c r="D291" s="4">
        <v>0.44</v>
      </c>
      <c r="E291" s="4">
        <v>0</v>
      </c>
      <c r="F291" s="4">
        <v>28.88</v>
      </c>
      <c r="G291" s="4">
        <v>116</v>
      </c>
      <c r="H291" s="12">
        <v>0</v>
      </c>
      <c r="I291" s="12">
        <v>0.4</v>
      </c>
      <c r="J291" s="12">
        <v>0</v>
      </c>
      <c r="K291" s="12">
        <v>0</v>
      </c>
      <c r="L291" s="4">
        <v>44.8</v>
      </c>
      <c r="M291" s="12">
        <v>15.4</v>
      </c>
      <c r="N291" s="12">
        <v>6</v>
      </c>
      <c r="O291" s="12">
        <v>1.26</v>
      </c>
    </row>
    <row r="292" spans="1:15" ht="12.75">
      <c r="A292" s="65" t="s">
        <v>48</v>
      </c>
      <c r="B292" s="48" t="s">
        <v>59</v>
      </c>
      <c r="C292" s="6">
        <v>60</v>
      </c>
      <c r="D292" s="8">
        <v>2.82</v>
      </c>
      <c r="E292" s="4">
        <v>0.6</v>
      </c>
      <c r="F292" s="4">
        <v>0.6</v>
      </c>
      <c r="G292" s="4">
        <v>126</v>
      </c>
      <c r="H292" s="12">
        <v>0.04</v>
      </c>
      <c r="I292" s="12">
        <v>0</v>
      </c>
      <c r="J292" s="12">
        <v>0</v>
      </c>
      <c r="K292" s="12">
        <v>0.78</v>
      </c>
      <c r="L292" s="4">
        <v>14.4</v>
      </c>
      <c r="M292" s="12">
        <v>52.2</v>
      </c>
      <c r="N292" s="12">
        <v>11.4</v>
      </c>
      <c r="O292" s="12">
        <v>2.24</v>
      </c>
    </row>
    <row r="293" spans="1:15" ht="12.75">
      <c r="A293" s="68"/>
      <c r="B293" s="50" t="s">
        <v>22</v>
      </c>
      <c r="C293" s="2"/>
      <c r="D293" s="26">
        <f aca="true" t="shared" si="43" ref="D293:O293">SUM(D287:D292)</f>
        <v>24.23</v>
      </c>
      <c r="E293" s="26">
        <f t="shared" si="43"/>
        <v>33.79</v>
      </c>
      <c r="F293" s="26">
        <f t="shared" si="43"/>
        <v>94.07999999999998</v>
      </c>
      <c r="G293" s="26">
        <f t="shared" si="43"/>
        <v>864.94</v>
      </c>
      <c r="H293" s="26">
        <f t="shared" si="43"/>
        <v>0.21000000000000002</v>
      </c>
      <c r="I293" s="26">
        <f t="shared" si="43"/>
        <v>28.63</v>
      </c>
      <c r="J293" s="26">
        <f t="shared" si="43"/>
        <v>0.24</v>
      </c>
      <c r="K293" s="26">
        <f t="shared" si="43"/>
        <v>4.91</v>
      </c>
      <c r="L293" s="26">
        <f t="shared" si="43"/>
        <v>138.95</v>
      </c>
      <c r="M293" s="26">
        <f t="shared" si="43"/>
        <v>348.22999999999996</v>
      </c>
      <c r="N293" s="26">
        <f t="shared" si="43"/>
        <v>90.61000000000001</v>
      </c>
      <c r="O293" s="26">
        <f t="shared" si="43"/>
        <v>6.58</v>
      </c>
    </row>
    <row r="294" spans="1:15" ht="12.75">
      <c r="A294" s="16"/>
      <c r="B294" s="50" t="s">
        <v>22</v>
      </c>
      <c r="C294" s="2"/>
      <c r="D294" s="7">
        <f aca="true" t="shared" si="44" ref="D294:O294">SUM(D285:D292)</f>
        <v>42.78</v>
      </c>
      <c r="E294" s="7">
        <f t="shared" si="44"/>
        <v>51.64</v>
      </c>
      <c r="F294" s="7">
        <f t="shared" si="44"/>
        <v>136.72</v>
      </c>
      <c r="G294" s="7">
        <f t="shared" si="44"/>
        <v>1252.41</v>
      </c>
      <c r="H294" s="26">
        <f t="shared" si="44"/>
        <v>0.33999999999999997</v>
      </c>
      <c r="I294" s="26">
        <f t="shared" si="44"/>
        <v>30.52</v>
      </c>
      <c r="J294" s="26">
        <f t="shared" si="44"/>
        <v>84.03999999999999</v>
      </c>
      <c r="K294" s="26">
        <f t="shared" si="44"/>
        <v>6.35</v>
      </c>
      <c r="L294" s="7">
        <f t="shared" si="44"/>
        <v>468.34</v>
      </c>
      <c r="M294" s="26">
        <f t="shared" si="44"/>
        <v>704.3100000000001</v>
      </c>
      <c r="N294" s="26">
        <f t="shared" si="44"/>
        <v>149.76000000000002</v>
      </c>
      <c r="O294" s="26">
        <f t="shared" si="44"/>
        <v>10.16</v>
      </c>
    </row>
    <row r="296" spans="1:15" ht="12.75">
      <c r="A296" s="68"/>
      <c r="B296" s="46" t="s">
        <v>37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>
      <c r="A297" s="68"/>
      <c r="B297" s="46" t="s">
        <v>44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1:15" ht="12.75">
      <c r="A298" s="68"/>
      <c r="B298" s="52" t="s">
        <v>122</v>
      </c>
      <c r="C298" s="34"/>
      <c r="D298" s="34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>
      <c r="A299" s="20"/>
      <c r="B299" s="16" t="s">
        <v>7</v>
      </c>
      <c r="C299" s="1"/>
      <c r="D299" s="1"/>
      <c r="E299" s="1"/>
      <c r="F299" s="1"/>
      <c r="G299" s="1"/>
      <c r="H299" s="40"/>
      <c r="I299" s="40"/>
      <c r="J299" s="40"/>
      <c r="K299" s="40"/>
      <c r="L299" s="40"/>
      <c r="M299" s="40"/>
      <c r="N299" s="40"/>
      <c r="O299" s="40"/>
    </row>
    <row r="300" spans="1:15" ht="26.25">
      <c r="A300" s="20" t="s">
        <v>133</v>
      </c>
      <c r="B300" s="48" t="s">
        <v>64</v>
      </c>
      <c r="C300" s="1" t="s">
        <v>67</v>
      </c>
      <c r="D300" s="4">
        <v>15.45</v>
      </c>
      <c r="E300" s="4">
        <v>15.95</v>
      </c>
      <c r="F300" s="4">
        <v>26.7</v>
      </c>
      <c r="G300" s="4">
        <v>286.87</v>
      </c>
      <c r="H300" s="4">
        <v>0.1</v>
      </c>
      <c r="I300" s="4">
        <v>0.42</v>
      </c>
      <c r="J300" s="4">
        <v>83.8</v>
      </c>
      <c r="K300" s="4">
        <v>1.44</v>
      </c>
      <c r="L300" s="4">
        <v>170.72</v>
      </c>
      <c r="M300" s="4">
        <v>224.08</v>
      </c>
      <c r="N300" s="4">
        <v>29.82</v>
      </c>
      <c r="O300" s="4">
        <v>1.18</v>
      </c>
    </row>
    <row r="301" spans="1:15" ht="12.75">
      <c r="A301" s="20" t="s">
        <v>126</v>
      </c>
      <c r="B301" s="48" t="s">
        <v>50</v>
      </c>
      <c r="C301" s="10">
        <v>200</v>
      </c>
      <c r="D301" s="10">
        <v>3.1</v>
      </c>
      <c r="E301" s="10">
        <v>1.9</v>
      </c>
      <c r="F301" s="10">
        <v>15.94</v>
      </c>
      <c r="G301" s="10">
        <v>100.6</v>
      </c>
      <c r="H301" s="24">
        <v>0.03</v>
      </c>
      <c r="I301" s="24">
        <v>1.47</v>
      </c>
      <c r="J301" s="24"/>
      <c r="K301" s="24"/>
      <c r="L301" s="13">
        <v>158.67</v>
      </c>
      <c r="M301" s="24">
        <v>132</v>
      </c>
      <c r="N301" s="24">
        <v>29.33</v>
      </c>
      <c r="O301" s="24">
        <v>2.4</v>
      </c>
    </row>
    <row r="302" spans="1:15" ht="12.75">
      <c r="A302" s="68"/>
      <c r="B302" s="62" t="s">
        <v>22</v>
      </c>
      <c r="C302" s="25"/>
      <c r="D302" s="26">
        <f aca="true" t="shared" si="45" ref="D302:O302">SUM(D300:D301)</f>
        <v>18.55</v>
      </c>
      <c r="E302" s="26">
        <f t="shared" si="45"/>
        <v>17.849999999999998</v>
      </c>
      <c r="F302" s="26">
        <f t="shared" si="45"/>
        <v>42.64</v>
      </c>
      <c r="G302" s="26">
        <f t="shared" si="45"/>
        <v>387.47</v>
      </c>
      <c r="H302" s="26">
        <f t="shared" si="45"/>
        <v>0.13</v>
      </c>
      <c r="I302" s="26">
        <f t="shared" si="45"/>
        <v>1.89</v>
      </c>
      <c r="J302" s="26">
        <f t="shared" si="45"/>
        <v>83.8</v>
      </c>
      <c r="K302" s="26">
        <f t="shared" si="45"/>
        <v>1.44</v>
      </c>
      <c r="L302" s="26">
        <f t="shared" si="45"/>
        <v>329.39</v>
      </c>
      <c r="M302" s="26">
        <f t="shared" si="45"/>
        <v>356.08000000000004</v>
      </c>
      <c r="N302" s="26">
        <f t="shared" si="45"/>
        <v>59.15</v>
      </c>
      <c r="O302" s="26">
        <f t="shared" si="45"/>
        <v>3.58</v>
      </c>
    </row>
    <row r="303" spans="1:15" ht="12.75">
      <c r="A303" s="20"/>
      <c r="B303" s="16" t="s">
        <v>14</v>
      </c>
      <c r="C303" s="1"/>
      <c r="D303" s="4"/>
      <c r="E303" s="4"/>
      <c r="F303" s="4"/>
      <c r="G303" s="4"/>
      <c r="H303" s="12"/>
      <c r="I303" s="12"/>
      <c r="J303" s="12"/>
      <c r="K303" s="12"/>
      <c r="L303" s="12"/>
      <c r="M303" s="12"/>
      <c r="N303" s="12"/>
      <c r="O303" s="12"/>
    </row>
    <row r="304" spans="1:15" s="27" customFormat="1" ht="12.75">
      <c r="A304" s="65">
        <v>49</v>
      </c>
      <c r="B304" s="48" t="s">
        <v>61</v>
      </c>
      <c r="C304" s="21">
        <v>100</v>
      </c>
      <c r="D304" s="22">
        <v>2.59</v>
      </c>
      <c r="E304" s="22">
        <v>6.22</v>
      </c>
      <c r="F304" s="22">
        <v>22.14</v>
      </c>
      <c r="G304" s="22">
        <v>154.9</v>
      </c>
      <c r="H304" s="22">
        <v>0.05</v>
      </c>
      <c r="I304" s="22">
        <v>31.5</v>
      </c>
      <c r="J304" s="22">
        <v>0</v>
      </c>
      <c r="K304" s="22">
        <v>2.49</v>
      </c>
      <c r="L304" s="22">
        <v>31.9</v>
      </c>
      <c r="M304" s="22">
        <v>43.15</v>
      </c>
      <c r="N304" s="22">
        <v>18.41</v>
      </c>
      <c r="O304" s="22">
        <v>0.9</v>
      </c>
    </row>
    <row r="305" spans="1:15" ht="26.25">
      <c r="A305" s="20" t="s">
        <v>90</v>
      </c>
      <c r="B305" s="47" t="s">
        <v>87</v>
      </c>
      <c r="C305" s="1" t="s">
        <v>95</v>
      </c>
      <c r="D305" s="4">
        <v>1.8</v>
      </c>
      <c r="E305" s="4">
        <v>6.2</v>
      </c>
      <c r="F305" s="4">
        <v>9</v>
      </c>
      <c r="G305" s="4">
        <v>107</v>
      </c>
      <c r="H305" s="12">
        <v>0.04</v>
      </c>
      <c r="I305" s="12">
        <v>10.99</v>
      </c>
      <c r="J305" s="12">
        <v>0.11</v>
      </c>
      <c r="K305" s="12">
        <v>0.21</v>
      </c>
      <c r="L305" s="4">
        <v>47.11</v>
      </c>
      <c r="M305" s="4">
        <v>53.88</v>
      </c>
      <c r="N305" s="12">
        <v>24.21</v>
      </c>
      <c r="O305" s="12">
        <v>1.17</v>
      </c>
    </row>
    <row r="306" spans="1:15" ht="12.75">
      <c r="A306" s="20" t="s">
        <v>155</v>
      </c>
      <c r="B306" s="48" t="s">
        <v>113</v>
      </c>
      <c r="C306" s="1" t="s">
        <v>83</v>
      </c>
      <c r="D306" s="4">
        <v>16.88</v>
      </c>
      <c r="E306" s="4">
        <v>17.78</v>
      </c>
      <c r="F306" s="4">
        <v>4.5</v>
      </c>
      <c r="G306" s="4">
        <v>199</v>
      </c>
      <c r="H306" s="4">
        <v>0.07</v>
      </c>
      <c r="I306" s="4">
        <v>0.52</v>
      </c>
      <c r="J306" s="4">
        <v>0.08</v>
      </c>
      <c r="K306" s="4">
        <v>2.45</v>
      </c>
      <c r="L306" s="4">
        <v>18.53</v>
      </c>
      <c r="M306" s="4">
        <v>128.74</v>
      </c>
      <c r="N306" s="4">
        <v>15.68</v>
      </c>
      <c r="O306" s="4">
        <v>1.03</v>
      </c>
    </row>
    <row r="307" spans="1:15" ht="12.75">
      <c r="A307" s="65" t="s">
        <v>156</v>
      </c>
      <c r="B307" s="47" t="s">
        <v>16</v>
      </c>
      <c r="C307" s="6">
        <v>180</v>
      </c>
      <c r="D307" s="8">
        <v>4.58</v>
      </c>
      <c r="E307" s="4">
        <v>7.33</v>
      </c>
      <c r="F307" s="4">
        <v>46.33</v>
      </c>
      <c r="G307" s="4">
        <v>275</v>
      </c>
      <c r="H307" s="4">
        <v>0.04</v>
      </c>
      <c r="I307" s="4">
        <v>0</v>
      </c>
      <c r="J307" s="4">
        <v>0.08</v>
      </c>
      <c r="K307" s="4">
        <v>0.53</v>
      </c>
      <c r="L307" s="4">
        <v>6.15</v>
      </c>
      <c r="M307" s="4">
        <v>98.74</v>
      </c>
      <c r="N307" s="4">
        <v>32.43</v>
      </c>
      <c r="O307" s="4">
        <v>0.67</v>
      </c>
    </row>
    <row r="308" spans="1:15" ht="12.75">
      <c r="A308" s="65" t="s">
        <v>93</v>
      </c>
      <c r="B308" s="48" t="s">
        <v>46</v>
      </c>
      <c r="C308" s="1">
        <v>200</v>
      </c>
      <c r="D308" s="4">
        <v>0.44</v>
      </c>
      <c r="E308" s="4">
        <v>0</v>
      </c>
      <c r="F308" s="4">
        <v>28.88</v>
      </c>
      <c r="G308" s="4">
        <v>116</v>
      </c>
      <c r="H308" s="12">
        <v>0</v>
      </c>
      <c r="I308" s="12">
        <v>0.4</v>
      </c>
      <c r="J308" s="12">
        <v>0</v>
      </c>
      <c r="K308" s="12">
        <v>0</v>
      </c>
      <c r="L308" s="4">
        <v>44.8</v>
      </c>
      <c r="M308" s="12">
        <v>15.4</v>
      </c>
      <c r="N308" s="12">
        <v>6</v>
      </c>
      <c r="O308" s="12">
        <v>1.26</v>
      </c>
    </row>
    <row r="309" spans="1:15" ht="12.75">
      <c r="A309" s="65" t="s">
        <v>48</v>
      </c>
      <c r="B309" s="48" t="s">
        <v>59</v>
      </c>
      <c r="C309" s="6">
        <v>60</v>
      </c>
      <c r="D309" s="8">
        <v>2.82</v>
      </c>
      <c r="E309" s="4">
        <v>0.6</v>
      </c>
      <c r="F309" s="4">
        <v>0.6</v>
      </c>
      <c r="G309" s="4">
        <v>126</v>
      </c>
      <c r="H309" s="12">
        <v>0.08</v>
      </c>
      <c r="I309" s="12">
        <v>0</v>
      </c>
      <c r="J309" s="12">
        <v>0</v>
      </c>
      <c r="K309" s="12">
        <v>0.78</v>
      </c>
      <c r="L309" s="4">
        <v>14.4</v>
      </c>
      <c r="M309" s="12">
        <v>52.2</v>
      </c>
      <c r="N309" s="12">
        <v>11.4</v>
      </c>
      <c r="O309" s="12">
        <v>2.24</v>
      </c>
    </row>
    <row r="310" spans="1:15" ht="12.75">
      <c r="A310" s="68"/>
      <c r="B310" s="50" t="s">
        <v>22</v>
      </c>
      <c r="C310" s="2"/>
      <c r="D310" s="26">
        <f aca="true" t="shared" si="46" ref="D310:O310">SUM(D304:D309)</f>
        <v>29.110000000000003</v>
      </c>
      <c r="E310" s="26">
        <f t="shared" si="46"/>
        <v>38.13</v>
      </c>
      <c r="F310" s="26">
        <f t="shared" si="46"/>
        <v>111.44999999999999</v>
      </c>
      <c r="G310" s="26">
        <f t="shared" si="46"/>
        <v>977.9</v>
      </c>
      <c r="H310" s="26">
        <f t="shared" si="46"/>
        <v>0.28</v>
      </c>
      <c r="I310" s="26">
        <f t="shared" si="46"/>
        <v>43.410000000000004</v>
      </c>
      <c r="J310" s="26">
        <f t="shared" si="46"/>
        <v>0.27</v>
      </c>
      <c r="K310" s="26">
        <f t="shared" si="46"/>
        <v>6.460000000000001</v>
      </c>
      <c r="L310" s="26">
        <f t="shared" si="46"/>
        <v>162.89000000000001</v>
      </c>
      <c r="M310" s="26">
        <f t="shared" si="46"/>
        <v>392.10999999999996</v>
      </c>
      <c r="N310" s="26">
        <f t="shared" si="46"/>
        <v>108.13000000000001</v>
      </c>
      <c r="O310" s="26">
        <f t="shared" si="46"/>
        <v>7.27</v>
      </c>
    </row>
    <row r="311" spans="1:15" ht="12.75">
      <c r="A311" s="16"/>
      <c r="B311" s="50" t="s">
        <v>22</v>
      </c>
      <c r="C311" s="2"/>
      <c r="D311" s="7">
        <f aca="true" t="shared" si="47" ref="D311:O311">SUM(D302:D309)</f>
        <v>47.66</v>
      </c>
      <c r="E311" s="7">
        <f t="shared" si="47"/>
        <v>55.98</v>
      </c>
      <c r="F311" s="7">
        <f t="shared" si="47"/>
        <v>154.09</v>
      </c>
      <c r="G311" s="7">
        <f t="shared" si="47"/>
        <v>1365.37</v>
      </c>
      <c r="H311" s="26">
        <f t="shared" si="47"/>
        <v>0.41000000000000003</v>
      </c>
      <c r="I311" s="26">
        <f t="shared" si="47"/>
        <v>45.300000000000004</v>
      </c>
      <c r="J311" s="26">
        <f t="shared" si="47"/>
        <v>84.07</v>
      </c>
      <c r="K311" s="26">
        <f t="shared" si="47"/>
        <v>7.900000000000001</v>
      </c>
      <c r="L311" s="7">
        <f t="shared" si="47"/>
        <v>492.2799999999999</v>
      </c>
      <c r="M311" s="26">
        <f t="shared" si="47"/>
        <v>748.19</v>
      </c>
      <c r="N311" s="26">
        <f t="shared" si="47"/>
        <v>167.28000000000003</v>
      </c>
      <c r="O311" s="26">
        <f t="shared" si="47"/>
        <v>10.850000000000001</v>
      </c>
    </row>
    <row r="312" spans="1:15" ht="12.75">
      <c r="A312" s="68"/>
      <c r="B312" s="5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4" spans="1:15" ht="12.75">
      <c r="A314" s="68"/>
      <c r="B314" s="5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>
      <c r="A315" s="76"/>
      <c r="B315" s="46" t="s">
        <v>38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1:15" ht="12.75">
      <c r="A316" s="68"/>
      <c r="B316" s="46" t="s">
        <v>44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1:15" ht="12.75">
      <c r="A317" s="68"/>
      <c r="B317" s="46" t="s">
        <v>123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1:15" ht="26.25" customHeight="1">
      <c r="A318" s="68"/>
      <c r="B318" s="57" t="s">
        <v>42</v>
      </c>
      <c r="C318" s="1" t="s">
        <v>0</v>
      </c>
      <c r="D318" s="1" t="s">
        <v>1</v>
      </c>
      <c r="E318" s="1" t="s">
        <v>2</v>
      </c>
      <c r="F318" s="1" t="s">
        <v>3</v>
      </c>
      <c r="G318" s="1" t="s">
        <v>4</v>
      </c>
      <c r="H318" s="80" t="s">
        <v>24</v>
      </c>
      <c r="I318" s="81"/>
      <c r="J318" s="81"/>
      <c r="K318" s="82"/>
      <c r="L318" s="80" t="s">
        <v>25</v>
      </c>
      <c r="M318" s="81"/>
      <c r="N318" s="81"/>
      <c r="O318" s="82"/>
    </row>
    <row r="319" spans="1:15" ht="12.75">
      <c r="A319" s="20" t="s">
        <v>5</v>
      </c>
      <c r="B319" s="58"/>
      <c r="C319" s="1"/>
      <c r="D319" s="1"/>
      <c r="E319" s="1"/>
      <c r="F319" s="1"/>
      <c r="G319" s="1"/>
      <c r="H319" s="11" t="s">
        <v>26</v>
      </c>
      <c r="I319" s="11" t="s">
        <v>27</v>
      </c>
      <c r="J319" s="11" t="s">
        <v>28</v>
      </c>
      <c r="K319" s="11" t="s">
        <v>29</v>
      </c>
      <c r="L319" s="11" t="s">
        <v>30</v>
      </c>
      <c r="M319" s="11" t="s">
        <v>31</v>
      </c>
      <c r="N319" s="11" t="s">
        <v>32</v>
      </c>
      <c r="O319" s="11" t="s">
        <v>33</v>
      </c>
    </row>
    <row r="320" spans="1:15" ht="12.75">
      <c r="A320" s="20"/>
      <c r="B320" s="16" t="s">
        <v>7</v>
      </c>
      <c r="C320" s="1"/>
      <c r="D320" s="1"/>
      <c r="E320" s="1"/>
      <c r="F320" s="1"/>
      <c r="G320" s="1"/>
      <c r="H320" s="40"/>
      <c r="I320" s="40"/>
      <c r="J320" s="40"/>
      <c r="K320" s="40"/>
      <c r="L320" s="40"/>
      <c r="M320" s="40"/>
      <c r="N320" s="40"/>
      <c r="O320" s="40"/>
    </row>
    <row r="321" spans="1:15" ht="26.25">
      <c r="A321" s="65" t="s">
        <v>138</v>
      </c>
      <c r="B321" s="47" t="s">
        <v>57</v>
      </c>
      <c r="C321" s="6">
        <v>250</v>
      </c>
      <c r="D321" s="4">
        <v>5.47</v>
      </c>
      <c r="E321" s="4">
        <v>4.74</v>
      </c>
      <c r="F321" s="4">
        <v>17.9</v>
      </c>
      <c r="G321" s="4">
        <v>150</v>
      </c>
      <c r="H321" s="4">
        <v>0.09</v>
      </c>
      <c r="I321" s="4">
        <v>0.82</v>
      </c>
      <c r="J321" s="4">
        <v>33</v>
      </c>
      <c r="K321" s="4"/>
      <c r="L321" s="4">
        <v>163</v>
      </c>
      <c r="M321" s="4">
        <v>136.8</v>
      </c>
      <c r="N321" s="4">
        <v>26.67</v>
      </c>
      <c r="O321" s="4">
        <v>0.65</v>
      </c>
    </row>
    <row r="322" spans="1:15" ht="12.75">
      <c r="A322" s="20" t="s">
        <v>125</v>
      </c>
      <c r="B322" s="48" t="s">
        <v>63</v>
      </c>
      <c r="C322" s="1">
        <v>20</v>
      </c>
      <c r="D322" s="4">
        <v>4.64</v>
      </c>
      <c r="E322" s="4">
        <v>5.9</v>
      </c>
      <c r="F322" s="4">
        <v>0</v>
      </c>
      <c r="G322" s="4">
        <v>71.66</v>
      </c>
      <c r="H322" s="4">
        <v>0.01</v>
      </c>
      <c r="I322" s="4">
        <v>0.14</v>
      </c>
      <c r="J322" s="4">
        <v>52</v>
      </c>
      <c r="K322" s="4">
        <v>0.1</v>
      </c>
      <c r="L322" s="4">
        <v>176</v>
      </c>
      <c r="M322" s="4">
        <v>100</v>
      </c>
      <c r="N322" s="4">
        <v>7</v>
      </c>
      <c r="O322" s="4">
        <v>0.2</v>
      </c>
    </row>
    <row r="323" spans="1:15" ht="12.75">
      <c r="A323" s="20"/>
      <c r="B323" s="48" t="s">
        <v>47</v>
      </c>
      <c r="C323" s="1">
        <v>200</v>
      </c>
      <c r="D323" s="4">
        <v>2.16</v>
      </c>
      <c r="E323" s="4">
        <v>3.08</v>
      </c>
      <c r="F323" s="4">
        <v>37.5</v>
      </c>
      <c r="G323" s="4">
        <v>151.36</v>
      </c>
      <c r="H323" s="12">
        <v>0.01</v>
      </c>
      <c r="I323" s="12">
        <v>24</v>
      </c>
      <c r="J323" s="12"/>
      <c r="K323" s="12">
        <v>0.2</v>
      </c>
      <c r="L323" s="4">
        <v>8.2</v>
      </c>
      <c r="M323" s="4">
        <v>9</v>
      </c>
      <c r="N323" s="4">
        <v>4.4</v>
      </c>
      <c r="O323" s="4">
        <v>0.14</v>
      </c>
    </row>
    <row r="324" spans="1:15" ht="12.75">
      <c r="A324" s="20" t="s">
        <v>48</v>
      </c>
      <c r="B324" s="49" t="s">
        <v>13</v>
      </c>
      <c r="C324" s="10">
        <v>40</v>
      </c>
      <c r="D324" s="8">
        <v>3.16</v>
      </c>
      <c r="E324" s="39">
        <v>0.4</v>
      </c>
      <c r="F324" s="8">
        <v>19.32</v>
      </c>
      <c r="G324" s="8">
        <v>93.52</v>
      </c>
      <c r="H324" s="8">
        <v>0.04</v>
      </c>
      <c r="I324" s="8">
        <v>0</v>
      </c>
      <c r="J324" s="8">
        <v>0</v>
      </c>
      <c r="K324" s="8">
        <v>0.52</v>
      </c>
      <c r="L324" s="8">
        <v>9.2</v>
      </c>
      <c r="M324" s="8">
        <v>34.8</v>
      </c>
      <c r="N324" s="8">
        <v>13.2</v>
      </c>
      <c r="O324" s="8">
        <v>0.44</v>
      </c>
    </row>
    <row r="325" spans="1:15" ht="12.75">
      <c r="A325" s="20"/>
      <c r="B325" s="50" t="s">
        <v>22</v>
      </c>
      <c r="C325" s="10"/>
      <c r="D325" s="14">
        <f aca="true" t="shared" si="48" ref="D325:O325">SUM(D321:D324)</f>
        <v>15.43</v>
      </c>
      <c r="E325" s="26">
        <f t="shared" si="48"/>
        <v>14.120000000000001</v>
      </c>
      <c r="F325" s="14">
        <f t="shared" si="48"/>
        <v>74.72</v>
      </c>
      <c r="G325" s="14">
        <f t="shared" si="48"/>
        <v>466.53999999999996</v>
      </c>
      <c r="H325" s="14">
        <f t="shared" si="48"/>
        <v>0.15</v>
      </c>
      <c r="I325" s="14">
        <f t="shared" si="48"/>
        <v>24.96</v>
      </c>
      <c r="J325" s="14">
        <f t="shared" si="48"/>
        <v>85</v>
      </c>
      <c r="K325" s="14">
        <f t="shared" si="48"/>
        <v>0.8200000000000001</v>
      </c>
      <c r="L325" s="14">
        <f t="shared" si="48"/>
        <v>356.4</v>
      </c>
      <c r="M325" s="14">
        <f t="shared" si="48"/>
        <v>280.6</v>
      </c>
      <c r="N325" s="14">
        <f t="shared" si="48"/>
        <v>51.269999999999996</v>
      </c>
      <c r="O325" s="14">
        <f t="shared" si="48"/>
        <v>1.4300000000000002</v>
      </c>
    </row>
    <row r="326" spans="1:15" ht="12.75">
      <c r="A326" s="20"/>
      <c r="B326" s="16" t="s">
        <v>14</v>
      </c>
      <c r="C326" s="10"/>
      <c r="D326" s="14"/>
      <c r="E326" s="26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4.25" customHeight="1">
      <c r="A327" s="65" t="s">
        <v>157</v>
      </c>
      <c r="B327" s="48" t="s">
        <v>159</v>
      </c>
      <c r="C327" s="6">
        <v>60</v>
      </c>
      <c r="D327" s="8">
        <v>0.48</v>
      </c>
      <c r="E327" s="4">
        <v>0.12</v>
      </c>
      <c r="F327" s="4">
        <v>3.12</v>
      </c>
      <c r="G327" s="4">
        <v>12</v>
      </c>
      <c r="H327" s="8">
        <v>12.6</v>
      </c>
      <c r="I327" s="4">
        <v>0.15</v>
      </c>
      <c r="J327" s="4">
        <v>0.03</v>
      </c>
      <c r="K327" s="4">
        <v>0.2</v>
      </c>
      <c r="L327" s="4">
        <v>7.5</v>
      </c>
      <c r="M327" s="4">
        <v>10.5</v>
      </c>
      <c r="N327" s="4">
        <v>13.5</v>
      </c>
      <c r="O327" s="4">
        <v>0.45</v>
      </c>
    </row>
    <row r="328" spans="1:15" ht="26.25">
      <c r="A328" s="20" t="s">
        <v>143</v>
      </c>
      <c r="B328" s="48" t="s">
        <v>106</v>
      </c>
      <c r="C328" s="6" t="s">
        <v>88</v>
      </c>
      <c r="D328" s="4">
        <v>1.46</v>
      </c>
      <c r="E328" s="4">
        <v>4.75</v>
      </c>
      <c r="F328" s="4">
        <v>6.22</v>
      </c>
      <c r="G328" s="4">
        <v>79</v>
      </c>
      <c r="H328" s="12">
        <v>0.04</v>
      </c>
      <c r="I328" s="12">
        <v>14.64</v>
      </c>
      <c r="J328" s="4">
        <v>0.08</v>
      </c>
      <c r="K328" s="12">
        <v>0.14</v>
      </c>
      <c r="L328" s="12">
        <v>38.49</v>
      </c>
      <c r="M328" s="12">
        <v>41.11</v>
      </c>
      <c r="N328" s="12">
        <v>17.29</v>
      </c>
      <c r="O328" s="4">
        <v>0.68</v>
      </c>
    </row>
    <row r="329" spans="1:15" s="27" customFormat="1" ht="12.75">
      <c r="A329" s="20" t="s">
        <v>158</v>
      </c>
      <c r="B329" s="47" t="s">
        <v>111</v>
      </c>
      <c r="C329" s="20" t="s">
        <v>136</v>
      </c>
      <c r="D329" s="22">
        <v>9.3</v>
      </c>
      <c r="E329" s="22">
        <v>9.12</v>
      </c>
      <c r="F329" s="22">
        <v>11.61</v>
      </c>
      <c r="G329" s="22">
        <v>169</v>
      </c>
      <c r="H329" s="22">
        <v>0.05</v>
      </c>
      <c r="I329" s="22">
        <v>1.01</v>
      </c>
      <c r="J329" s="22">
        <v>0.1</v>
      </c>
      <c r="K329" s="22">
        <v>2.91</v>
      </c>
      <c r="L329" s="22">
        <v>31.55</v>
      </c>
      <c r="M329" s="22">
        <v>77.05</v>
      </c>
      <c r="N329" s="22">
        <v>17.43</v>
      </c>
      <c r="O329" s="22">
        <v>0.69</v>
      </c>
    </row>
    <row r="330" spans="1:15" ht="12.75">
      <c r="A330" s="65" t="s">
        <v>103</v>
      </c>
      <c r="B330" s="47" t="s">
        <v>99</v>
      </c>
      <c r="C330" s="13">
        <v>150</v>
      </c>
      <c r="D330" s="8">
        <v>3.22</v>
      </c>
      <c r="E330" s="8">
        <v>5.56</v>
      </c>
      <c r="F330" s="8">
        <v>22</v>
      </c>
      <c r="G330" s="8">
        <v>155</v>
      </c>
      <c r="H330" s="8">
        <v>0.16</v>
      </c>
      <c r="I330" s="8">
        <v>25.94</v>
      </c>
      <c r="J330" s="8">
        <v>0</v>
      </c>
      <c r="K330" s="8">
        <v>0.13</v>
      </c>
      <c r="L330" s="8">
        <v>40.45</v>
      </c>
      <c r="M330" s="8">
        <v>55.63</v>
      </c>
      <c r="N330" s="8">
        <v>32.67</v>
      </c>
      <c r="O330" s="8">
        <v>1.17</v>
      </c>
    </row>
    <row r="331" spans="1:15" ht="15" customHeight="1">
      <c r="A331" s="20" t="s">
        <v>161</v>
      </c>
      <c r="B331" s="48" t="s">
        <v>160</v>
      </c>
      <c r="C331" s="10">
        <v>200</v>
      </c>
      <c r="D331" s="10">
        <v>1.6</v>
      </c>
      <c r="E331" s="10">
        <v>1.65</v>
      </c>
      <c r="F331" s="10">
        <v>17.36</v>
      </c>
      <c r="G331" s="10">
        <v>86</v>
      </c>
      <c r="H331" s="19">
        <v>0.02</v>
      </c>
      <c r="I331" s="19">
        <v>0.75</v>
      </c>
      <c r="J331" s="19">
        <v>0.02</v>
      </c>
      <c r="K331" s="19">
        <v>0</v>
      </c>
      <c r="L331" s="8">
        <v>65.25</v>
      </c>
      <c r="M331" s="8">
        <v>53.24</v>
      </c>
      <c r="N331" s="8">
        <v>11.4</v>
      </c>
      <c r="O331" s="8">
        <v>0.9</v>
      </c>
    </row>
    <row r="332" spans="1:15" ht="12.75">
      <c r="A332" s="65" t="s">
        <v>48</v>
      </c>
      <c r="B332" s="48" t="s">
        <v>59</v>
      </c>
      <c r="C332" s="6">
        <v>60</v>
      </c>
      <c r="D332" s="8">
        <v>2.82</v>
      </c>
      <c r="E332" s="4">
        <v>0.6</v>
      </c>
      <c r="F332" s="4">
        <v>0.6</v>
      </c>
      <c r="G332" s="4">
        <v>126</v>
      </c>
      <c r="H332" s="12">
        <v>0.04</v>
      </c>
      <c r="I332" s="12">
        <v>0</v>
      </c>
      <c r="J332" s="12">
        <v>0</v>
      </c>
      <c r="K332" s="12">
        <v>0.78</v>
      </c>
      <c r="L332" s="4">
        <v>14.4</v>
      </c>
      <c r="M332" s="12">
        <v>52.2</v>
      </c>
      <c r="N332" s="12">
        <v>11.4</v>
      </c>
      <c r="O332" s="12">
        <v>2.24</v>
      </c>
    </row>
    <row r="333" spans="1:15" ht="12.75">
      <c r="A333" s="65"/>
      <c r="B333" s="50" t="s">
        <v>22</v>
      </c>
      <c r="C333" s="1"/>
      <c r="D333" s="7">
        <f aca="true" t="shared" si="49" ref="D333:O333">SUM(D327:D332)</f>
        <v>18.880000000000003</v>
      </c>
      <c r="E333" s="7">
        <f t="shared" si="49"/>
        <v>21.799999999999997</v>
      </c>
      <c r="F333" s="7">
        <f t="shared" si="49"/>
        <v>60.910000000000004</v>
      </c>
      <c r="G333" s="7">
        <f t="shared" si="49"/>
        <v>627</v>
      </c>
      <c r="H333" s="26">
        <f t="shared" si="49"/>
        <v>12.909999999999998</v>
      </c>
      <c r="I333" s="26">
        <f t="shared" si="49"/>
        <v>42.49</v>
      </c>
      <c r="J333" s="26">
        <f t="shared" si="49"/>
        <v>0.23</v>
      </c>
      <c r="K333" s="26">
        <f t="shared" si="49"/>
        <v>4.16</v>
      </c>
      <c r="L333" s="7">
        <f t="shared" si="49"/>
        <v>197.64000000000001</v>
      </c>
      <c r="M333" s="26">
        <f t="shared" si="49"/>
        <v>289.73</v>
      </c>
      <c r="N333" s="26">
        <f t="shared" si="49"/>
        <v>103.69000000000001</v>
      </c>
      <c r="O333" s="26">
        <f t="shared" si="49"/>
        <v>6.130000000000001</v>
      </c>
    </row>
    <row r="334" spans="1:15" ht="12.75">
      <c r="A334" s="16"/>
      <c r="B334" s="50" t="s">
        <v>22</v>
      </c>
      <c r="C334" s="2"/>
      <c r="D334" s="7">
        <f aca="true" t="shared" si="50" ref="D334:O334">SUM(D325:D332)</f>
        <v>34.31</v>
      </c>
      <c r="E334" s="7">
        <f t="shared" si="50"/>
        <v>35.92</v>
      </c>
      <c r="F334" s="7">
        <f t="shared" si="50"/>
        <v>135.63</v>
      </c>
      <c r="G334" s="7">
        <f t="shared" si="50"/>
        <v>1093.54</v>
      </c>
      <c r="H334" s="26">
        <f t="shared" si="50"/>
        <v>13.059999999999999</v>
      </c>
      <c r="I334" s="26">
        <f t="shared" si="50"/>
        <v>67.45</v>
      </c>
      <c r="J334" s="26">
        <f t="shared" si="50"/>
        <v>85.22999999999999</v>
      </c>
      <c r="K334" s="26">
        <f t="shared" si="50"/>
        <v>4.98</v>
      </c>
      <c r="L334" s="7">
        <f t="shared" si="50"/>
        <v>554.04</v>
      </c>
      <c r="M334" s="26">
        <f t="shared" si="50"/>
        <v>570.33</v>
      </c>
      <c r="N334" s="26">
        <f t="shared" si="50"/>
        <v>154.96000000000004</v>
      </c>
      <c r="O334" s="26">
        <f t="shared" si="50"/>
        <v>7.5600000000000005</v>
      </c>
    </row>
    <row r="335" spans="1:15" ht="12.75">
      <c r="A335" s="68"/>
      <c r="B335" s="5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1:15" ht="12.75">
      <c r="A336" s="68"/>
      <c r="B336" s="46" t="s">
        <v>38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1:15" ht="12.75">
      <c r="A337" s="68"/>
      <c r="B337" s="46" t="s">
        <v>44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1:15" ht="12.75">
      <c r="A338" s="68"/>
      <c r="B338" s="52" t="s">
        <v>122</v>
      </c>
      <c r="C338" s="34"/>
      <c r="D338" s="34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1:15" ht="12.75">
      <c r="A339" s="20"/>
      <c r="B339" s="16" t="s">
        <v>7</v>
      </c>
      <c r="C339" s="1"/>
      <c r="D339" s="1"/>
      <c r="E339" s="1"/>
      <c r="F339" s="1"/>
      <c r="G339" s="1"/>
      <c r="H339" s="40"/>
      <c r="I339" s="40"/>
      <c r="J339" s="40"/>
      <c r="K339" s="40"/>
      <c r="L339" s="40"/>
      <c r="M339" s="40"/>
      <c r="N339" s="40"/>
      <c r="O339" s="40"/>
    </row>
    <row r="340" spans="1:15" ht="26.25">
      <c r="A340" s="65" t="s">
        <v>138</v>
      </c>
      <c r="B340" s="47" t="s">
        <v>57</v>
      </c>
      <c r="C340" s="6">
        <v>300</v>
      </c>
      <c r="D340" s="4">
        <v>6.56</v>
      </c>
      <c r="E340" s="4">
        <v>5.69</v>
      </c>
      <c r="F340" s="4">
        <v>21.54</v>
      </c>
      <c r="G340" s="4">
        <v>180</v>
      </c>
      <c r="H340" s="4">
        <v>0.11</v>
      </c>
      <c r="I340" s="4">
        <v>0.99</v>
      </c>
      <c r="J340" s="4">
        <v>39.6</v>
      </c>
      <c r="K340" s="4"/>
      <c r="L340" s="4">
        <v>195.6</v>
      </c>
      <c r="M340" s="4">
        <v>164.25</v>
      </c>
      <c r="N340" s="4">
        <v>32.01</v>
      </c>
      <c r="O340" s="4">
        <v>0.78</v>
      </c>
    </row>
    <row r="341" spans="1:15" ht="12.75">
      <c r="A341" s="20" t="s">
        <v>125</v>
      </c>
      <c r="B341" s="48" t="s">
        <v>53</v>
      </c>
      <c r="C341" s="1">
        <v>30</v>
      </c>
      <c r="D341" s="4">
        <v>6.96</v>
      </c>
      <c r="E341" s="4">
        <v>8.85</v>
      </c>
      <c r="F341" s="4">
        <v>0</v>
      </c>
      <c r="G341" s="4">
        <v>107.49</v>
      </c>
      <c r="H341" s="4">
        <v>0.01</v>
      </c>
      <c r="I341" s="4">
        <v>0.21</v>
      </c>
      <c r="J341" s="4">
        <v>78</v>
      </c>
      <c r="K341" s="4">
        <v>0.15</v>
      </c>
      <c r="L341" s="4">
        <v>264</v>
      </c>
      <c r="M341" s="4">
        <v>150</v>
      </c>
      <c r="N341" s="4">
        <v>10.5</v>
      </c>
      <c r="O341" s="4">
        <v>0.3</v>
      </c>
    </row>
    <row r="342" spans="1:15" ht="12.75">
      <c r="A342" s="20"/>
      <c r="B342" s="48" t="s">
        <v>47</v>
      </c>
      <c r="C342" s="1">
        <v>200</v>
      </c>
      <c r="D342" s="4">
        <v>2.16</v>
      </c>
      <c r="E342" s="4">
        <v>3.08</v>
      </c>
      <c r="F342" s="4">
        <v>37.5</v>
      </c>
      <c r="G342" s="4">
        <v>151.36</v>
      </c>
      <c r="H342" s="12">
        <v>0.01</v>
      </c>
      <c r="I342" s="12">
        <v>24</v>
      </c>
      <c r="J342" s="12"/>
      <c r="K342" s="12">
        <v>0.2</v>
      </c>
      <c r="L342" s="4">
        <v>8.2</v>
      </c>
      <c r="M342" s="4">
        <v>9</v>
      </c>
      <c r="N342" s="4">
        <v>4.4</v>
      </c>
      <c r="O342" s="4">
        <v>0.14</v>
      </c>
    </row>
    <row r="343" spans="1:15" ht="12.75">
      <c r="A343" s="20" t="s">
        <v>48</v>
      </c>
      <c r="B343" s="49" t="s">
        <v>13</v>
      </c>
      <c r="C343" s="10">
        <v>50</v>
      </c>
      <c r="D343" s="8">
        <v>3.95</v>
      </c>
      <c r="E343" s="12">
        <v>0.5</v>
      </c>
      <c r="F343" s="8">
        <v>24.15</v>
      </c>
      <c r="G343" s="8">
        <v>116.9</v>
      </c>
      <c r="H343" s="8">
        <v>0.05</v>
      </c>
      <c r="I343" s="8">
        <v>0</v>
      </c>
      <c r="J343" s="8">
        <v>0</v>
      </c>
      <c r="K343" s="8">
        <v>0.65</v>
      </c>
      <c r="L343" s="8">
        <v>11.5</v>
      </c>
      <c r="M343" s="8">
        <v>43.5</v>
      </c>
      <c r="N343" s="8">
        <v>16.5</v>
      </c>
      <c r="O343" s="8">
        <v>0.55</v>
      </c>
    </row>
    <row r="344" spans="1:15" ht="12.75">
      <c r="A344" s="20"/>
      <c r="B344" s="50" t="s">
        <v>22</v>
      </c>
      <c r="C344" s="10"/>
      <c r="D344" s="14">
        <f aca="true" t="shared" si="51" ref="D344:O344">SUM(D340:D343)</f>
        <v>19.63</v>
      </c>
      <c r="E344" s="26">
        <f t="shared" si="51"/>
        <v>18.119999999999997</v>
      </c>
      <c r="F344" s="14">
        <f t="shared" si="51"/>
        <v>83.19</v>
      </c>
      <c r="G344" s="14">
        <f t="shared" si="51"/>
        <v>555.75</v>
      </c>
      <c r="H344" s="14">
        <f t="shared" si="51"/>
        <v>0.18</v>
      </c>
      <c r="I344" s="14">
        <f t="shared" si="51"/>
        <v>25.2</v>
      </c>
      <c r="J344" s="14">
        <f t="shared" si="51"/>
        <v>117.6</v>
      </c>
      <c r="K344" s="14">
        <f t="shared" si="51"/>
        <v>1</v>
      </c>
      <c r="L344" s="14">
        <f t="shared" si="51"/>
        <v>479.3</v>
      </c>
      <c r="M344" s="14">
        <f t="shared" si="51"/>
        <v>366.75</v>
      </c>
      <c r="N344" s="14">
        <f t="shared" si="51"/>
        <v>63.41</v>
      </c>
      <c r="O344" s="14">
        <f t="shared" si="51"/>
        <v>1.7700000000000002</v>
      </c>
    </row>
    <row r="345" spans="1:15" ht="12.75">
      <c r="A345" s="20"/>
      <c r="B345" s="16" t="s">
        <v>14</v>
      </c>
      <c r="C345" s="10"/>
      <c r="D345" s="14"/>
      <c r="E345" s="26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2.75">
      <c r="A346" s="65" t="s">
        <v>157</v>
      </c>
      <c r="B346" s="48" t="s">
        <v>159</v>
      </c>
      <c r="C346" s="6">
        <v>100</v>
      </c>
      <c r="D346" s="8">
        <v>0.8</v>
      </c>
      <c r="E346" s="4">
        <v>0.2</v>
      </c>
      <c r="F346" s="4">
        <v>5.21</v>
      </c>
      <c r="G346" s="4">
        <v>20.04</v>
      </c>
      <c r="H346" s="8">
        <v>21.04</v>
      </c>
      <c r="I346" s="4">
        <v>0.25</v>
      </c>
      <c r="J346" s="4">
        <v>0.05</v>
      </c>
      <c r="K346" s="4">
        <v>0.2</v>
      </c>
      <c r="L346" s="4">
        <v>12.53</v>
      </c>
      <c r="M346" s="4">
        <v>17.54</v>
      </c>
      <c r="N346" s="4">
        <v>22.55</v>
      </c>
      <c r="O346" s="4">
        <v>0.75</v>
      </c>
    </row>
    <row r="347" spans="1:15" ht="26.25">
      <c r="A347" s="20" t="s">
        <v>143</v>
      </c>
      <c r="B347" s="48" t="s">
        <v>106</v>
      </c>
      <c r="C347" s="6" t="s">
        <v>95</v>
      </c>
      <c r="D347" s="4">
        <v>1.8</v>
      </c>
      <c r="E347" s="4">
        <v>5.57</v>
      </c>
      <c r="F347" s="4">
        <v>7.77</v>
      </c>
      <c r="G347" s="4">
        <v>93</v>
      </c>
      <c r="H347" s="12">
        <v>0.05</v>
      </c>
      <c r="I347" s="12">
        <v>18.29</v>
      </c>
      <c r="J347" s="4">
        <v>0.05</v>
      </c>
      <c r="K347" s="12">
        <v>0.17</v>
      </c>
      <c r="L347" s="12">
        <v>49.45</v>
      </c>
      <c r="M347" s="12">
        <v>50.65</v>
      </c>
      <c r="N347" s="12">
        <v>21.52</v>
      </c>
      <c r="O347" s="4">
        <v>0.83</v>
      </c>
    </row>
    <row r="348" spans="1:15" s="27" customFormat="1" ht="15" customHeight="1">
      <c r="A348" s="20" t="s">
        <v>158</v>
      </c>
      <c r="B348" s="47" t="s">
        <v>111</v>
      </c>
      <c r="C348" s="20" t="s">
        <v>163</v>
      </c>
      <c r="D348" s="22">
        <v>10.93</v>
      </c>
      <c r="E348" s="22">
        <v>10.04</v>
      </c>
      <c r="F348" s="22">
        <v>13.17</v>
      </c>
      <c r="G348" s="22">
        <v>188</v>
      </c>
      <c r="H348" s="22">
        <v>0.05</v>
      </c>
      <c r="I348" s="22">
        <v>1.32</v>
      </c>
      <c r="J348" s="22">
        <v>0.01</v>
      </c>
      <c r="K348" s="22">
        <v>3.55</v>
      </c>
      <c r="L348" s="22">
        <v>38.66</v>
      </c>
      <c r="M348" s="22">
        <v>92.46</v>
      </c>
      <c r="N348" s="22">
        <v>21.19</v>
      </c>
      <c r="O348" s="22">
        <v>0.86</v>
      </c>
    </row>
    <row r="349" spans="1:15" ht="12.75">
      <c r="A349" s="65" t="s">
        <v>103</v>
      </c>
      <c r="B349" s="47" t="s">
        <v>99</v>
      </c>
      <c r="C349" s="13">
        <v>180</v>
      </c>
      <c r="D349" s="8">
        <v>3.87</v>
      </c>
      <c r="E349" s="8">
        <v>6.68</v>
      </c>
      <c r="F349" s="8">
        <v>26.41</v>
      </c>
      <c r="G349" s="8">
        <v>197</v>
      </c>
      <c r="H349" s="8">
        <v>0.35</v>
      </c>
      <c r="I349" s="8">
        <v>31.13</v>
      </c>
      <c r="J349" s="8">
        <v>0.1</v>
      </c>
      <c r="K349" s="8">
        <v>0.16</v>
      </c>
      <c r="L349" s="8">
        <v>48.55</v>
      </c>
      <c r="M349" s="8">
        <v>114.76</v>
      </c>
      <c r="N349" s="8">
        <v>39.21</v>
      </c>
      <c r="O349" s="8">
        <v>1.42</v>
      </c>
    </row>
    <row r="350" spans="1:15" ht="15" customHeight="1">
      <c r="A350" s="20" t="s">
        <v>161</v>
      </c>
      <c r="B350" s="48" t="s">
        <v>160</v>
      </c>
      <c r="C350" s="10">
        <v>200</v>
      </c>
      <c r="D350" s="10">
        <v>1.6</v>
      </c>
      <c r="E350" s="10">
        <v>1.65</v>
      </c>
      <c r="F350" s="10">
        <v>17.36</v>
      </c>
      <c r="G350" s="10">
        <v>86</v>
      </c>
      <c r="H350" s="19">
        <v>0.02</v>
      </c>
      <c r="I350" s="19">
        <v>0.75</v>
      </c>
      <c r="J350" s="19">
        <v>0.02</v>
      </c>
      <c r="K350" s="19">
        <v>0</v>
      </c>
      <c r="L350" s="8">
        <v>65.25</v>
      </c>
      <c r="M350" s="8">
        <v>53.24</v>
      </c>
      <c r="N350" s="8">
        <v>11.4</v>
      </c>
      <c r="O350" s="8">
        <v>0.9</v>
      </c>
    </row>
    <row r="351" spans="1:15" ht="12.75">
      <c r="A351" s="65" t="s">
        <v>48</v>
      </c>
      <c r="B351" s="48" t="s">
        <v>59</v>
      </c>
      <c r="C351" s="6">
        <v>60</v>
      </c>
      <c r="D351" s="8">
        <v>2.82</v>
      </c>
      <c r="E351" s="4">
        <v>0.6</v>
      </c>
      <c r="F351" s="4">
        <v>0.6</v>
      </c>
      <c r="G351" s="4">
        <v>126</v>
      </c>
      <c r="H351" s="12">
        <v>0.08</v>
      </c>
      <c r="I351" s="12">
        <v>0</v>
      </c>
      <c r="J351" s="12">
        <v>0</v>
      </c>
      <c r="K351" s="12">
        <v>0.78</v>
      </c>
      <c r="L351" s="4">
        <v>14.4</v>
      </c>
      <c r="M351" s="12">
        <v>52.2</v>
      </c>
      <c r="N351" s="12">
        <v>11.4</v>
      </c>
      <c r="O351" s="12">
        <v>2.24</v>
      </c>
    </row>
    <row r="352" spans="1:15" ht="12.75">
      <c r="A352" s="65"/>
      <c r="B352" s="50" t="s">
        <v>22</v>
      </c>
      <c r="C352" s="1"/>
      <c r="D352" s="7">
        <f aca="true" t="shared" si="52" ref="D352:K352">SUM(D346:D351)</f>
        <v>21.82</v>
      </c>
      <c r="E352" s="7">
        <f t="shared" si="52"/>
        <v>24.74</v>
      </c>
      <c r="F352" s="7">
        <f t="shared" si="52"/>
        <v>70.52</v>
      </c>
      <c r="G352" s="7">
        <f t="shared" si="52"/>
        <v>710.04</v>
      </c>
      <c r="H352" s="26">
        <f t="shared" si="52"/>
        <v>21.59</v>
      </c>
      <c r="I352" s="26">
        <f t="shared" si="52"/>
        <v>51.739999999999995</v>
      </c>
      <c r="J352" s="26">
        <f t="shared" si="52"/>
        <v>0.23</v>
      </c>
      <c r="K352" s="26">
        <f t="shared" si="52"/>
        <v>4.86</v>
      </c>
      <c r="L352" s="7">
        <v>1520.9</v>
      </c>
      <c r="M352" s="26">
        <f>SUM(M346:M351)</f>
        <v>380.84999999999997</v>
      </c>
      <c r="N352" s="26">
        <f>SUM(N346:N351)</f>
        <v>127.27000000000001</v>
      </c>
      <c r="O352" s="26">
        <f>SUM(O346:O351)</f>
        <v>7</v>
      </c>
    </row>
    <row r="353" spans="1:15" ht="12.75">
      <c r="A353" s="16"/>
      <c r="B353" s="50" t="s">
        <v>22</v>
      </c>
      <c r="C353" s="2"/>
      <c r="D353" s="7">
        <f aca="true" t="shared" si="53" ref="D353:K353">SUM(D344:D351)</f>
        <v>41.449999999999996</v>
      </c>
      <c r="E353" s="7">
        <f t="shared" si="53"/>
        <v>42.85999999999999</v>
      </c>
      <c r="F353" s="7">
        <f t="shared" si="53"/>
        <v>153.71</v>
      </c>
      <c r="G353" s="7">
        <f t="shared" si="53"/>
        <v>1265.79</v>
      </c>
      <c r="H353" s="26">
        <f t="shared" si="53"/>
        <v>21.77</v>
      </c>
      <c r="I353" s="26">
        <f t="shared" si="53"/>
        <v>76.94</v>
      </c>
      <c r="J353" s="26">
        <f t="shared" si="53"/>
        <v>117.82999999999998</v>
      </c>
      <c r="K353" s="26">
        <f t="shared" si="53"/>
        <v>5.86</v>
      </c>
      <c r="L353" s="7">
        <v>2000.2</v>
      </c>
      <c r="M353" s="26">
        <f>SUM(M344:M351)</f>
        <v>747.6</v>
      </c>
      <c r="N353" s="26">
        <f>SUM(N344:N351)</f>
        <v>190.68</v>
      </c>
      <c r="O353" s="26">
        <f>SUM(O344:O351)</f>
        <v>8.770000000000001</v>
      </c>
    </row>
    <row r="354" spans="1:15" ht="12.75">
      <c r="A354" s="68"/>
      <c r="B354" s="53"/>
      <c r="C354" s="32"/>
      <c r="D354" s="32"/>
      <c r="E354" s="32"/>
      <c r="F354" s="32"/>
      <c r="G354" s="32"/>
      <c r="H354" s="32"/>
      <c r="I354" s="32"/>
      <c r="J354" s="32"/>
      <c r="K354" s="32"/>
      <c r="L354" s="30"/>
      <c r="M354" s="32"/>
      <c r="N354" s="32"/>
      <c r="O354" s="32"/>
    </row>
    <row r="356" spans="1:15" ht="12.75">
      <c r="A356" s="68"/>
      <c r="B356" s="5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>
      <c r="A357" s="68"/>
      <c r="B357" s="46" t="s">
        <v>39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1:15" ht="12.75">
      <c r="A358" s="68"/>
      <c r="B358" s="46" t="s">
        <v>44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>
      <c r="A359" s="68"/>
      <c r="B359" s="46" t="s">
        <v>123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1:15" ht="27" customHeight="1">
      <c r="A360" s="68"/>
      <c r="B360" s="57" t="s">
        <v>42</v>
      </c>
      <c r="C360" s="3" t="s">
        <v>0</v>
      </c>
      <c r="D360" s="3" t="s">
        <v>1</v>
      </c>
      <c r="E360" s="3" t="s">
        <v>2</v>
      </c>
      <c r="F360" s="3" t="s">
        <v>3</v>
      </c>
      <c r="G360" s="3" t="s">
        <v>4</v>
      </c>
      <c r="H360" s="80" t="s">
        <v>24</v>
      </c>
      <c r="I360" s="81"/>
      <c r="J360" s="81"/>
      <c r="K360" s="82"/>
      <c r="L360" s="80" t="s">
        <v>25</v>
      </c>
      <c r="M360" s="81"/>
      <c r="N360" s="81"/>
      <c r="O360" s="82"/>
    </row>
    <row r="361" spans="1:15" ht="12.75">
      <c r="A361" s="20" t="s">
        <v>5</v>
      </c>
      <c r="B361" s="58"/>
      <c r="C361" s="18"/>
      <c r="D361" s="18"/>
      <c r="E361" s="18"/>
      <c r="F361" s="18"/>
      <c r="G361" s="18"/>
      <c r="H361" s="11" t="s">
        <v>26</v>
      </c>
      <c r="I361" s="11" t="s">
        <v>27</v>
      </c>
      <c r="J361" s="11" t="s">
        <v>28</v>
      </c>
      <c r="K361" s="11" t="s">
        <v>29</v>
      </c>
      <c r="L361" s="11" t="s">
        <v>30</v>
      </c>
      <c r="M361" s="11" t="s">
        <v>31</v>
      </c>
      <c r="N361" s="11" t="s">
        <v>32</v>
      </c>
      <c r="O361" s="11" t="s">
        <v>33</v>
      </c>
    </row>
    <row r="362" spans="1:15" ht="12.75">
      <c r="A362" s="20"/>
      <c r="B362" s="16" t="s">
        <v>7</v>
      </c>
      <c r="C362" s="1"/>
      <c r="D362" s="1"/>
      <c r="E362" s="1"/>
      <c r="F362" s="1"/>
      <c r="G362" s="1"/>
      <c r="H362" s="40"/>
      <c r="I362" s="40"/>
      <c r="J362" s="40"/>
      <c r="K362" s="40"/>
      <c r="L362" s="40"/>
      <c r="M362" s="40"/>
      <c r="N362" s="40"/>
      <c r="O362" s="40"/>
    </row>
    <row r="363" spans="1:15" ht="12.75">
      <c r="A363" s="20"/>
      <c r="B363" s="15" t="s">
        <v>73</v>
      </c>
      <c r="C363" s="10">
        <v>75</v>
      </c>
      <c r="D363" s="8">
        <v>8.46</v>
      </c>
      <c r="E363" s="8">
        <v>7.34</v>
      </c>
      <c r="F363" s="8">
        <v>31.9</v>
      </c>
      <c r="G363" s="8">
        <v>229</v>
      </c>
      <c r="H363" s="8">
        <v>0.16</v>
      </c>
      <c r="I363" s="8">
        <v>0.13</v>
      </c>
      <c r="J363" s="8">
        <v>0.05</v>
      </c>
      <c r="K363" s="8">
        <v>0.15</v>
      </c>
      <c r="L363" s="8">
        <v>53.18</v>
      </c>
      <c r="M363" s="8">
        <v>105.74</v>
      </c>
      <c r="N363" s="8">
        <v>13.93</v>
      </c>
      <c r="O363" s="8">
        <v>0.8</v>
      </c>
    </row>
    <row r="364" spans="1:15" ht="12.75">
      <c r="A364" s="20" t="s">
        <v>126</v>
      </c>
      <c r="B364" s="48" t="s">
        <v>50</v>
      </c>
      <c r="C364" s="10">
        <v>200</v>
      </c>
      <c r="D364" s="10">
        <v>3.1</v>
      </c>
      <c r="E364" s="10">
        <v>1.9</v>
      </c>
      <c r="F364" s="10">
        <v>15.94</v>
      </c>
      <c r="G364" s="10">
        <v>100.6</v>
      </c>
      <c r="H364" s="24">
        <v>0.03</v>
      </c>
      <c r="I364" s="24">
        <v>1.47</v>
      </c>
      <c r="J364" s="24">
        <v>0</v>
      </c>
      <c r="K364" s="24">
        <v>0</v>
      </c>
      <c r="L364" s="13">
        <v>158.67</v>
      </c>
      <c r="M364" s="24">
        <v>132</v>
      </c>
      <c r="N364" s="24">
        <v>29.33</v>
      </c>
      <c r="O364" s="24">
        <v>2.4</v>
      </c>
    </row>
    <row r="365" spans="1:15" ht="12.75">
      <c r="A365" s="16"/>
      <c r="B365" s="50" t="s">
        <v>11</v>
      </c>
      <c r="C365" s="2"/>
      <c r="D365" s="7">
        <f>SUM(D363:D364)</f>
        <v>11.56</v>
      </c>
      <c r="E365" s="7">
        <f>SUM(E363:E364)</f>
        <v>9.24</v>
      </c>
      <c r="F365" s="7">
        <f>SUM(F363:F364)</f>
        <v>47.839999999999996</v>
      </c>
      <c r="G365" s="7">
        <f>SUM(G363:G364)</f>
        <v>329.6</v>
      </c>
      <c r="H365" s="26">
        <f>SUM(H363:H364)</f>
        <v>0.19</v>
      </c>
      <c r="I365" s="26">
        <f>SUM(I363:I364)</f>
        <v>1.6</v>
      </c>
      <c r="J365" s="26">
        <f>SUM(J363:J364)</f>
        <v>0.05</v>
      </c>
      <c r="K365" s="26">
        <f>SUM(K363:K364)</f>
        <v>0.15</v>
      </c>
      <c r="L365" s="7">
        <f>SUM(L363:L364)</f>
        <v>211.85</v>
      </c>
      <c r="M365" s="26">
        <f>SUM(M363:M364)</f>
        <v>237.74</v>
      </c>
      <c r="N365" s="26">
        <f>SUM(N363:N364)</f>
        <v>43.26</v>
      </c>
      <c r="O365" s="26">
        <f>SUM(O363:O364)</f>
        <v>3.2</v>
      </c>
    </row>
    <row r="366" spans="1:15" ht="12.75">
      <c r="A366" s="20"/>
      <c r="B366" s="16" t="s">
        <v>9</v>
      </c>
      <c r="C366" s="1"/>
      <c r="D366" s="4"/>
      <c r="E366" s="4"/>
      <c r="F366" s="4"/>
      <c r="G366" s="4"/>
      <c r="H366" s="12"/>
      <c r="I366" s="12"/>
      <c r="J366" s="12"/>
      <c r="K366" s="12"/>
      <c r="L366" s="12"/>
      <c r="M366" s="12"/>
      <c r="N366" s="12"/>
      <c r="O366" s="12"/>
    </row>
    <row r="367" spans="1:15" ht="12.75" customHeight="1">
      <c r="A367" s="20" t="s">
        <v>168</v>
      </c>
      <c r="B367" s="47" t="s">
        <v>117</v>
      </c>
      <c r="C367" s="20">
        <v>60</v>
      </c>
      <c r="D367" s="22">
        <v>0.63</v>
      </c>
      <c r="E367" s="22">
        <v>6.07</v>
      </c>
      <c r="F367" s="22">
        <v>2.71</v>
      </c>
      <c r="G367" s="22">
        <v>68.4</v>
      </c>
      <c r="H367" s="22">
        <v>0.03</v>
      </c>
      <c r="I367" s="22">
        <v>11.85</v>
      </c>
      <c r="J367" s="22">
        <v>0.51</v>
      </c>
      <c r="K367" s="22">
        <v>2.96</v>
      </c>
      <c r="L367" s="22">
        <v>9.69</v>
      </c>
      <c r="M367" s="22">
        <v>8.43</v>
      </c>
      <c r="N367" s="22">
        <v>10.2</v>
      </c>
      <c r="O367" s="22" t="s">
        <v>169</v>
      </c>
    </row>
    <row r="368" spans="1:15" ht="26.25">
      <c r="A368" s="20" t="s">
        <v>100</v>
      </c>
      <c r="B368" s="48" t="s">
        <v>97</v>
      </c>
      <c r="C368" s="1" t="s">
        <v>88</v>
      </c>
      <c r="D368" s="4">
        <v>1.88</v>
      </c>
      <c r="E368" s="4">
        <v>5.1</v>
      </c>
      <c r="F368" s="4">
        <v>13.92</v>
      </c>
      <c r="G368" s="4">
        <v>113</v>
      </c>
      <c r="H368" s="4">
        <v>0.07</v>
      </c>
      <c r="I368" s="12">
        <v>13.44</v>
      </c>
      <c r="J368" s="12">
        <v>0.07</v>
      </c>
      <c r="K368" s="12">
        <v>0.17</v>
      </c>
      <c r="L368" s="12">
        <v>23.1</v>
      </c>
      <c r="M368" s="4">
        <v>55.31</v>
      </c>
      <c r="N368" s="4">
        <v>21.8</v>
      </c>
      <c r="O368" s="12">
        <v>0.81</v>
      </c>
    </row>
    <row r="369" spans="1:15" ht="26.25">
      <c r="A369" s="20" t="s">
        <v>165</v>
      </c>
      <c r="B369" s="48" t="s">
        <v>116</v>
      </c>
      <c r="C369" s="1" t="s">
        <v>105</v>
      </c>
      <c r="D369" s="1">
        <v>8.83</v>
      </c>
      <c r="E369" s="1">
        <v>8.63</v>
      </c>
      <c r="F369" s="1">
        <v>7.54</v>
      </c>
      <c r="G369" s="1">
        <v>140</v>
      </c>
      <c r="H369" s="6">
        <v>0.05</v>
      </c>
      <c r="I369" s="6">
        <v>0.27</v>
      </c>
      <c r="J369" s="6">
        <v>0.04</v>
      </c>
      <c r="K369" s="6">
        <v>0.28</v>
      </c>
      <c r="L369" s="6">
        <v>35.92</v>
      </c>
      <c r="M369" s="6">
        <v>36.41</v>
      </c>
      <c r="N369" s="6">
        <v>5.39</v>
      </c>
      <c r="O369" s="6">
        <v>0.13</v>
      </c>
    </row>
    <row r="370" spans="1:15" ht="12.75">
      <c r="A370" s="20" t="s">
        <v>80</v>
      </c>
      <c r="B370" s="47" t="s">
        <v>51</v>
      </c>
      <c r="C370" s="6">
        <v>150</v>
      </c>
      <c r="D370" s="8">
        <v>5.32</v>
      </c>
      <c r="E370" s="4">
        <v>4.89</v>
      </c>
      <c r="F370" s="4">
        <v>35.52</v>
      </c>
      <c r="G370" s="4">
        <v>211</v>
      </c>
      <c r="H370" s="4">
        <v>0.09</v>
      </c>
      <c r="I370" s="4">
        <v>0</v>
      </c>
      <c r="J370" s="4">
        <v>0.05</v>
      </c>
      <c r="K370" s="4">
        <v>0.76</v>
      </c>
      <c r="L370" s="4">
        <v>10.3</v>
      </c>
      <c r="M370" s="4">
        <v>45.28</v>
      </c>
      <c r="N370" s="4">
        <v>8.16</v>
      </c>
      <c r="O370" s="4">
        <v>0.82</v>
      </c>
    </row>
    <row r="371" spans="1:15" ht="14.25" customHeight="1">
      <c r="A371" s="20" t="s">
        <v>166</v>
      </c>
      <c r="B371" s="48" t="s">
        <v>167</v>
      </c>
      <c r="C371" s="10">
        <v>200</v>
      </c>
      <c r="D371" s="10">
        <v>0.14</v>
      </c>
      <c r="E371" s="10">
        <v>0.02</v>
      </c>
      <c r="F371" s="10">
        <v>24.43</v>
      </c>
      <c r="G371" s="10">
        <v>96</v>
      </c>
      <c r="H371" s="19">
        <v>0.01</v>
      </c>
      <c r="I371" s="19">
        <v>6.4</v>
      </c>
      <c r="J371" s="19">
        <v>0</v>
      </c>
      <c r="K371" s="19">
        <v>0.01</v>
      </c>
      <c r="L371" s="8">
        <v>6.88</v>
      </c>
      <c r="M371" s="8">
        <v>3.52</v>
      </c>
      <c r="N371" s="8">
        <v>1.92</v>
      </c>
      <c r="O371" s="8">
        <v>0.17</v>
      </c>
    </row>
    <row r="372" spans="1:15" ht="12.75">
      <c r="A372" s="65" t="s">
        <v>48</v>
      </c>
      <c r="B372" s="48" t="s">
        <v>59</v>
      </c>
      <c r="C372" s="6">
        <v>60</v>
      </c>
      <c r="D372" s="8">
        <v>2.82</v>
      </c>
      <c r="E372" s="4">
        <v>0.6</v>
      </c>
      <c r="F372" s="4">
        <v>0.6</v>
      </c>
      <c r="G372" s="4">
        <v>126</v>
      </c>
      <c r="H372" s="12">
        <v>0.04</v>
      </c>
      <c r="I372" s="12">
        <v>0</v>
      </c>
      <c r="J372" s="12">
        <v>0</v>
      </c>
      <c r="K372" s="12">
        <v>0.78</v>
      </c>
      <c r="L372" s="4">
        <v>14.4</v>
      </c>
      <c r="M372" s="12">
        <v>52.2</v>
      </c>
      <c r="N372" s="12">
        <v>11.4</v>
      </c>
      <c r="O372" s="12">
        <v>2.24</v>
      </c>
    </row>
    <row r="373" spans="1:15" ht="12.75">
      <c r="A373" s="68"/>
      <c r="B373" s="50" t="s">
        <v>22</v>
      </c>
      <c r="C373" s="1"/>
      <c r="D373" s="26">
        <f>SUM(D367:D372)</f>
        <v>19.62</v>
      </c>
      <c r="E373" s="26">
        <f>SUM(E367:E372)</f>
        <v>25.310000000000002</v>
      </c>
      <c r="F373" s="26">
        <f>SUM(F367:F372)</f>
        <v>84.72</v>
      </c>
      <c r="G373" s="26">
        <f>SUM(G367:G372)</f>
        <v>754.4</v>
      </c>
      <c r="H373" s="26">
        <f>SUM(H367:H372)</f>
        <v>0.29</v>
      </c>
      <c r="I373" s="26">
        <f>SUM(I367:I372)</f>
        <v>31.96</v>
      </c>
      <c r="J373" s="26">
        <f>SUM(J367:J372)</f>
        <v>0.6700000000000002</v>
      </c>
      <c r="K373" s="26">
        <f>SUM(K367:K372)</f>
        <v>4.96</v>
      </c>
      <c r="L373" s="26">
        <f>SUM(L367:L372)</f>
        <v>100.29</v>
      </c>
      <c r="M373" s="26">
        <f>SUM(M367:M372)</f>
        <v>201.15000000000003</v>
      </c>
      <c r="N373" s="26">
        <f>SUM(N367:N372)</f>
        <v>58.87</v>
      </c>
      <c r="O373" s="26">
        <f>SUM(O367:O372)</f>
        <v>4.17</v>
      </c>
    </row>
    <row r="374" spans="1:15" ht="12.75">
      <c r="A374" s="20" t="s">
        <v>34</v>
      </c>
      <c r="B374" s="50" t="s">
        <v>22</v>
      </c>
      <c r="C374" s="1"/>
      <c r="D374" s="7">
        <f>SUM(D365:D372)</f>
        <v>31.18</v>
      </c>
      <c r="E374" s="7">
        <f>SUM(E365:E372)</f>
        <v>34.550000000000004</v>
      </c>
      <c r="F374" s="7">
        <f>SUM(F365:F372)</f>
        <v>132.56</v>
      </c>
      <c r="G374" s="7">
        <f>SUM(G365:G372)</f>
        <v>1084</v>
      </c>
      <c r="H374" s="26">
        <f>SUM(H365:H372)</f>
        <v>0.48000000000000004</v>
      </c>
      <c r="I374" s="26">
        <f>SUM(I365:I372)</f>
        <v>33.56</v>
      </c>
      <c r="J374" s="26">
        <f>SUM(J365:J372)</f>
        <v>0.7200000000000002</v>
      </c>
      <c r="K374" s="26">
        <f>SUM(K365:K372)</f>
        <v>5.109999999999999</v>
      </c>
      <c r="L374" s="7">
        <f>SUM(L365:L372)</f>
        <v>312.14</v>
      </c>
      <c r="M374" s="26">
        <f>SUM(M365:M372)</f>
        <v>438.88999999999993</v>
      </c>
      <c r="N374" s="26">
        <f>SUM(N365:N372)</f>
        <v>102.13</v>
      </c>
      <c r="O374" s="26">
        <f>SUM(O365:O372)</f>
        <v>7.37</v>
      </c>
    </row>
    <row r="377" spans="1:15" ht="12.75">
      <c r="A377" s="68"/>
      <c r="B377" s="5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1:15" ht="12.75">
      <c r="A378" s="68"/>
      <c r="B378" s="46" t="s">
        <v>39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1:15" ht="12.75">
      <c r="A379" s="68"/>
      <c r="B379" s="46" t="s">
        <v>44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1:15" ht="12.75">
      <c r="A380" s="68"/>
      <c r="B380" s="52" t="s">
        <v>122</v>
      </c>
      <c r="C380" s="34"/>
      <c r="D380" s="34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1:17" ht="12.75">
      <c r="A381" s="20"/>
      <c r="B381" s="16" t="s">
        <v>7</v>
      </c>
      <c r="C381" s="1"/>
      <c r="D381" s="4"/>
      <c r="E381" s="4"/>
      <c r="F381" s="4"/>
      <c r="G381" s="4"/>
      <c r="H381" s="12"/>
      <c r="I381" s="12"/>
      <c r="J381" s="12"/>
      <c r="K381" s="12"/>
      <c r="L381" s="12"/>
      <c r="M381" s="12"/>
      <c r="N381" s="12"/>
      <c r="O381" s="12"/>
      <c r="Q381" s="4"/>
    </row>
    <row r="382" spans="1:15" ht="12.75">
      <c r="A382" s="20"/>
      <c r="B382" s="15" t="s">
        <v>73</v>
      </c>
      <c r="C382" s="10">
        <v>75</v>
      </c>
      <c r="D382" s="8">
        <v>8.46</v>
      </c>
      <c r="E382" s="8">
        <v>7.34</v>
      </c>
      <c r="F382" s="8">
        <v>31.9</v>
      </c>
      <c r="G382" s="8">
        <v>229</v>
      </c>
      <c r="H382" s="8">
        <v>0.16</v>
      </c>
      <c r="I382" s="8">
        <v>0.13</v>
      </c>
      <c r="J382" s="8">
        <v>0.05</v>
      </c>
      <c r="K382" s="8">
        <v>0.15</v>
      </c>
      <c r="L382" s="8">
        <v>53.18</v>
      </c>
      <c r="M382" s="8">
        <v>105.74</v>
      </c>
      <c r="N382" s="8">
        <v>13.93</v>
      </c>
      <c r="O382" s="8">
        <v>0.8</v>
      </c>
    </row>
    <row r="383" spans="1:15" ht="12.75">
      <c r="A383" s="20" t="s">
        <v>126</v>
      </c>
      <c r="B383" s="48" t="s">
        <v>50</v>
      </c>
      <c r="C383" s="10">
        <v>200</v>
      </c>
      <c r="D383" s="10">
        <v>3.1</v>
      </c>
      <c r="E383" s="10">
        <v>1.9</v>
      </c>
      <c r="F383" s="10">
        <v>15.94</v>
      </c>
      <c r="G383" s="10">
        <v>100.6</v>
      </c>
      <c r="H383" s="24">
        <v>0.03</v>
      </c>
      <c r="I383" s="24">
        <v>1.47</v>
      </c>
      <c r="J383" s="24">
        <v>0</v>
      </c>
      <c r="K383" s="24">
        <v>0</v>
      </c>
      <c r="L383" s="13">
        <v>158.67</v>
      </c>
      <c r="M383" s="24">
        <v>132</v>
      </c>
      <c r="N383" s="24">
        <v>29.33</v>
      </c>
      <c r="O383" s="24">
        <v>2.4</v>
      </c>
    </row>
    <row r="384" spans="1:15" ht="12.75">
      <c r="A384" s="16"/>
      <c r="B384" s="50" t="s">
        <v>11</v>
      </c>
      <c r="C384" s="5"/>
      <c r="D384" s="14">
        <f>SUM(D382:D383)</f>
        <v>11.56</v>
      </c>
      <c r="E384" s="14">
        <f>SUM(E382:E383)</f>
        <v>9.24</v>
      </c>
      <c r="F384" s="14">
        <f>SUM(F382:F383)</f>
        <v>47.839999999999996</v>
      </c>
      <c r="G384" s="14">
        <f>SUM(G382:G383)</f>
        <v>329.6</v>
      </c>
      <c r="H384" s="45">
        <f>SUM(H382:H383)</f>
        <v>0.19</v>
      </c>
      <c r="I384" s="45">
        <f>SUM(I382:I383)</f>
        <v>1.6</v>
      </c>
      <c r="J384" s="45">
        <f>SUM(J382:J383)</f>
        <v>0.05</v>
      </c>
      <c r="K384" s="45">
        <f>SUM(K382:K383)</f>
        <v>0.15</v>
      </c>
      <c r="L384" s="14">
        <f>SUM(L382:L383)</f>
        <v>211.85</v>
      </c>
      <c r="M384" s="45">
        <f>SUM(M382:M383)</f>
        <v>237.74</v>
      </c>
      <c r="N384" s="45">
        <f>SUM(N382:N383)</f>
        <v>43.26</v>
      </c>
      <c r="O384" s="45">
        <f>SUM(O382:O383)</f>
        <v>3.2</v>
      </c>
    </row>
    <row r="385" spans="1:15" ht="12.75">
      <c r="A385" s="20"/>
      <c r="B385" s="16" t="s">
        <v>9</v>
      </c>
      <c r="C385" s="1"/>
      <c r="D385" s="4"/>
      <c r="E385" s="4"/>
      <c r="F385" s="4"/>
      <c r="G385" s="4"/>
      <c r="H385" s="12"/>
      <c r="I385" s="12"/>
      <c r="J385" s="12"/>
      <c r="K385" s="12"/>
      <c r="L385" s="12"/>
      <c r="M385" s="12"/>
      <c r="N385" s="12"/>
      <c r="O385" s="12"/>
    </row>
    <row r="386" spans="1:15" ht="12.75">
      <c r="A386" s="20" t="s">
        <v>168</v>
      </c>
      <c r="B386" s="47" t="s">
        <v>117</v>
      </c>
      <c r="C386" s="1">
        <v>100</v>
      </c>
      <c r="D386" s="4">
        <v>1.06</v>
      </c>
      <c r="E386" s="4">
        <v>10.13</v>
      </c>
      <c r="F386" s="4">
        <v>4.52</v>
      </c>
      <c r="G386" s="4">
        <v>114</v>
      </c>
      <c r="H386" s="4">
        <v>0.05</v>
      </c>
      <c r="I386" s="4">
        <v>19.75</v>
      </c>
      <c r="J386" s="4">
        <v>0.85</v>
      </c>
      <c r="K386" s="4">
        <v>4.94</v>
      </c>
      <c r="L386" s="4">
        <v>16.14</v>
      </c>
      <c r="M386" s="4">
        <v>14.06</v>
      </c>
      <c r="N386" s="4">
        <v>17</v>
      </c>
      <c r="O386" s="4">
        <v>0.8</v>
      </c>
    </row>
    <row r="387" spans="1:15" ht="26.25">
      <c r="A387" s="20" t="s">
        <v>100</v>
      </c>
      <c r="B387" s="48" t="s">
        <v>97</v>
      </c>
      <c r="C387" s="1" t="s">
        <v>95</v>
      </c>
      <c r="D387" s="4">
        <v>2.31</v>
      </c>
      <c r="E387" s="4">
        <v>6.6</v>
      </c>
      <c r="F387" s="4">
        <v>17.36</v>
      </c>
      <c r="G387" s="4">
        <v>135</v>
      </c>
      <c r="H387" s="4">
        <v>0.1</v>
      </c>
      <c r="I387" s="12">
        <v>16.79</v>
      </c>
      <c r="J387" s="12">
        <v>0.08</v>
      </c>
      <c r="K387" s="12">
        <v>0.21</v>
      </c>
      <c r="L387" s="12">
        <v>27.81</v>
      </c>
      <c r="M387" s="4">
        <v>68.4</v>
      </c>
      <c r="N387" s="4">
        <v>27.16</v>
      </c>
      <c r="O387" s="12">
        <v>1</v>
      </c>
    </row>
    <row r="388" spans="1:15" ht="26.25">
      <c r="A388" s="20" t="s">
        <v>165</v>
      </c>
      <c r="B388" s="48" t="s">
        <v>116</v>
      </c>
      <c r="C388" s="1" t="s">
        <v>83</v>
      </c>
      <c r="D388" s="1">
        <v>10.6</v>
      </c>
      <c r="E388" s="1">
        <v>10.36</v>
      </c>
      <c r="F388" s="1">
        <v>9.05</v>
      </c>
      <c r="G388" s="1">
        <v>168</v>
      </c>
      <c r="H388" s="6">
        <v>0.06</v>
      </c>
      <c r="I388" s="6">
        <v>0.32</v>
      </c>
      <c r="J388" s="6">
        <v>0.05</v>
      </c>
      <c r="K388" s="6">
        <v>0.34</v>
      </c>
      <c r="L388" s="6">
        <v>43.1</v>
      </c>
      <c r="M388" s="6">
        <v>43.69</v>
      </c>
      <c r="N388" s="6">
        <v>6.47</v>
      </c>
      <c r="O388" s="6">
        <v>0.16</v>
      </c>
    </row>
    <row r="389" spans="1:15" ht="12.75">
      <c r="A389" s="20" t="s">
        <v>80</v>
      </c>
      <c r="B389" s="47" t="s">
        <v>51</v>
      </c>
      <c r="C389" s="6">
        <v>180</v>
      </c>
      <c r="D389" s="8">
        <v>6.38</v>
      </c>
      <c r="E389" s="4">
        <v>5.87</v>
      </c>
      <c r="F389" s="4">
        <v>42.62</v>
      </c>
      <c r="G389" s="4">
        <v>253</v>
      </c>
      <c r="H389" s="4">
        <v>0.13</v>
      </c>
      <c r="I389" s="4">
        <v>0</v>
      </c>
      <c r="J389" s="4">
        <v>0.06</v>
      </c>
      <c r="K389" s="4">
        <v>0.92</v>
      </c>
      <c r="L389" s="4">
        <v>12.37</v>
      </c>
      <c r="M389" s="4">
        <v>45.28</v>
      </c>
      <c r="N389" s="4">
        <v>9.8</v>
      </c>
      <c r="O389" s="4">
        <v>0.82</v>
      </c>
    </row>
    <row r="390" spans="1:15" ht="15" customHeight="1">
      <c r="A390" s="20" t="s">
        <v>166</v>
      </c>
      <c r="B390" s="48" t="s">
        <v>167</v>
      </c>
      <c r="C390" s="10">
        <v>200</v>
      </c>
      <c r="D390" s="10">
        <v>0.14</v>
      </c>
      <c r="E390" s="10">
        <v>0.02</v>
      </c>
      <c r="F390" s="10">
        <v>24.43</v>
      </c>
      <c r="G390" s="10">
        <v>96</v>
      </c>
      <c r="H390" s="19">
        <v>0.01</v>
      </c>
      <c r="I390" s="19">
        <v>6.4</v>
      </c>
      <c r="J390" s="19">
        <v>0</v>
      </c>
      <c r="K390" s="19">
        <v>0.01</v>
      </c>
      <c r="L390" s="8">
        <v>6.88</v>
      </c>
      <c r="M390" s="8">
        <v>3.52</v>
      </c>
      <c r="N390" s="8">
        <v>1.92</v>
      </c>
      <c r="O390" s="8">
        <v>0.17</v>
      </c>
    </row>
    <row r="391" spans="1:15" ht="12.75">
      <c r="A391" s="65" t="s">
        <v>48</v>
      </c>
      <c r="B391" s="48" t="s">
        <v>59</v>
      </c>
      <c r="C391" s="6">
        <v>60</v>
      </c>
      <c r="D391" s="8">
        <v>2.82</v>
      </c>
      <c r="E391" s="4">
        <v>0.6</v>
      </c>
      <c r="F391" s="4">
        <v>0.6</v>
      </c>
      <c r="G391" s="4">
        <v>126</v>
      </c>
      <c r="H391" s="12">
        <v>0.08</v>
      </c>
      <c r="I391" s="12">
        <v>0</v>
      </c>
      <c r="J391" s="12">
        <v>0</v>
      </c>
      <c r="K391" s="12">
        <v>0.78</v>
      </c>
      <c r="L391" s="4">
        <v>14.4</v>
      </c>
      <c r="M391" s="12">
        <v>52.2</v>
      </c>
      <c r="N391" s="12">
        <v>11.4</v>
      </c>
      <c r="O391" s="12">
        <v>2.24</v>
      </c>
    </row>
    <row r="392" spans="1:15" ht="12.75">
      <c r="A392" s="68"/>
      <c r="B392" s="50" t="s">
        <v>22</v>
      </c>
      <c r="C392" s="1"/>
      <c r="D392" s="26">
        <f>SUM(D386:D391)</f>
        <v>23.31</v>
      </c>
      <c r="E392" s="26">
        <f>SUM(E386:E391)</f>
        <v>33.580000000000005</v>
      </c>
      <c r="F392" s="26">
        <f>SUM(F386:F391)</f>
        <v>98.57999999999998</v>
      </c>
      <c r="G392" s="26">
        <f>SUM(G386:G391)</f>
        <v>892</v>
      </c>
      <c r="H392" s="26">
        <f>SUM(H386:H391)</f>
        <v>0.43000000000000005</v>
      </c>
      <c r="I392" s="26">
        <f>SUM(I386:I391)</f>
        <v>43.26</v>
      </c>
      <c r="J392" s="26">
        <f>SUM(J386:J391)</f>
        <v>1.04</v>
      </c>
      <c r="K392" s="26">
        <f>SUM(K386:K391)</f>
        <v>7.2</v>
      </c>
      <c r="L392" s="26">
        <f>SUM(L386:L391)</f>
        <v>120.70000000000002</v>
      </c>
      <c r="M392" s="26">
        <f>SUM(M386:M391)</f>
        <v>227.15000000000003</v>
      </c>
      <c r="N392" s="26">
        <f>SUM(N386:N391)</f>
        <v>73.75</v>
      </c>
      <c r="O392" s="26">
        <f>SUM(O386:O391)</f>
        <v>5.1899999999999995</v>
      </c>
    </row>
    <row r="393" spans="1:15" ht="12.75">
      <c r="A393" s="20" t="s">
        <v>34</v>
      </c>
      <c r="B393" s="50" t="s">
        <v>22</v>
      </c>
      <c r="C393" s="1"/>
      <c r="D393" s="7">
        <f>SUM(D384:D391)</f>
        <v>34.87</v>
      </c>
      <c r="E393" s="7">
        <f>SUM(E384:E391)</f>
        <v>42.82</v>
      </c>
      <c r="F393" s="7">
        <f>SUM(F384:F391)</f>
        <v>146.42</v>
      </c>
      <c r="G393" s="7">
        <f>SUM(G384:G391)</f>
        <v>1221.6</v>
      </c>
      <c r="H393" s="26">
        <f>SUM(H384:H391)</f>
        <v>0.62</v>
      </c>
      <c r="I393" s="26">
        <f>SUM(I384:I391)</f>
        <v>44.86</v>
      </c>
      <c r="J393" s="26">
        <f>SUM(J384:J391)</f>
        <v>1.09</v>
      </c>
      <c r="K393" s="26">
        <f>SUM(K384:K391)</f>
        <v>7.3500000000000005</v>
      </c>
      <c r="L393" s="7">
        <f>SUM(L384:L391)</f>
        <v>332.55</v>
      </c>
      <c r="M393" s="26">
        <f>SUM(M384:M391)</f>
        <v>464.89000000000004</v>
      </c>
      <c r="N393" s="26">
        <f>SUM(N384:N391)</f>
        <v>117.01</v>
      </c>
      <c r="O393" s="26">
        <f>SUM(O384:O391)</f>
        <v>8.39</v>
      </c>
    </row>
    <row r="395" spans="1:15" ht="12.75">
      <c r="A395" s="68"/>
      <c r="B395" s="5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1:15" ht="12.75">
      <c r="A396" s="68"/>
      <c r="B396" s="5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>
      <c r="A397" s="75"/>
      <c r="B397" s="46" t="s">
        <v>40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2.75">
      <c r="A398" s="68"/>
      <c r="B398" s="46" t="s">
        <v>44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>
      <c r="A399" s="68"/>
      <c r="B399" s="46" t="s">
        <v>123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1:15" ht="24.75" customHeight="1">
      <c r="A400" s="68"/>
      <c r="B400" s="57" t="s">
        <v>42</v>
      </c>
      <c r="C400" s="3" t="s">
        <v>0</v>
      </c>
      <c r="D400" s="3" t="s">
        <v>1</v>
      </c>
      <c r="E400" s="3" t="s">
        <v>2</v>
      </c>
      <c r="F400" s="3" t="s">
        <v>3</v>
      </c>
      <c r="G400" s="3" t="s">
        <v>4</v>
      </c>
      <c r="H400" s="80" t="s">
        <v>24</v>
      </c>
      <c r="I400" s="81"/>
      <c r="J400" s="81"/>
      <c r="K400" s="82"/>
      <c r="L400" s="80" t="s">
        <v>25</v>
      </c>
      <c r="M400" s="81"/>
      <c r="N400" s="81"/>
      <c r="O400" s="82"/>
    </row>
    <row r="401" spans="1:15" ht="12.75">
      <c r="A401" s="20" t="s">
        <v>5</v>
      </c>
      <c r="B401" s="58"/>
      <c r="C401" s="18"/>
      <c r="D401" s="18"/>
      <c r="E401" s="18"/>
      <c r="F401" s="18"/>
      <c r="G401" s="18"/>
      <c r="H401" s="11" t="s">
        <v>26</v>
      </c>
      <c r="I401" s="11" t="s">
        <v>27</v>
      </c>
      <c r="J401" s="11" t="s">
        <v>28</v>
      </c>
      <c r="K401" s="11" t="s">
        <v>29</v>
      </c>
      <c r="L401" s="11" t="s">
        <v>30</v>
      </c>
      <c r="M401" s="11" t="s">
        <v>31</v>
      </c>
      <c r="N401" s="11" t="s">
        <v>32</v>
      </c>
      <c r="O401" s="11" t="s">
        <v>33</v>
      </c>
    </row>
    <row r="402" spans="1:15" ht="12.75">
      <c r="A402" s="20"/>
      <c r="B402" s="16" t="s">
        <v>7</v>
      </c>
      <c r="C402" s="1"/>
      <c r="D402" s="4"/>
      <c r="E402" s="4"/>
      <c r="F402" s="4"/>
      <c r="G402" s="4"/>
      <c r="H402" s="12"/>
      <c r="I402" s="12"/>
      <c r="J402" s="12"/>
      <c r="K402" s="12"/>
      <c r="L402" s="12"/>
      <c r="M402" s="12"/>
      <c r="N402" s="12"/>
      <c r="O402" s="12"/>
    </row>
    <row r="403" spans="1:15" s="36" customFormat="1" ht="12.75">
      <c r="A403" s="20" t="s">
        <v>171</v>
      </c>
      <c r="B403" s="48" t="s">
        <v>170</v>
      </c>
      <c r="C403" s="1" t="s">
        <v>172</v>
      </c>
      <c r="D403" s="4">
        <v>17.63</v>
      </c>
      <c r="E403" s="4">
        <v>12.96</v>
      </c>
      <c r="F403" s="4">
        <v>23.61</v>
      </c>
      <c r="G403" s="4">
        <v>267</v>
      </c>
      <c r="H403" s="4">
        <v>0.23</v>
      </c>
      <c r="I403" s="4">
        <v>1.18</v>
      </c>
      <c r="J403" s="4">
        <v>0.09</v>
      </c>
      <c r="K403" s="4">
        <v>0.14</v>
      </c>
      <c r="L403" s="4">
        <v>145.01</v>
      </c>
      <c r="M403" s="4">
        <v>168.1</v>
      </c>
      <c r="N403" s="4">
        <v>50.27</v>
      </c>
      <c r="O403" s="4">
        <v>1.32</v>
      </c>
    </row>
    <row r="404" spans="1:15" ht="12.75" customHeight="1">
      <c r="A404" s="65" t="s">
        <v>147</v>
      </c>
      <c r="B404" s="47" t="s">
        <v>56</v>
      </c>
      <c r="C404" s="6">
        <v>40</v>
      </c>
      <c r="D404" s="4">
        <v>4.08</v>
      </c>
      <c r="E404" s="4">
        <v>3.6</v>
      </c>
      <c r="F404" s="4">
        <v>0.28</v>
      </c>
      <c r="G404" s="4">
        <v>62.84</v>
      </c>
      <c r="H404" s="4">
        <v>0.03</v>
      </c>
      <c r="I404" s="4">
        <v>0</v>
      </c>
      <c r="J404" s="4">
        <v>100</v>
      </c>
      <c r="K404" s="4">
        <v>0.24</v>
      </c>
      <c r="L404" s="4">
        <v>22</v>
      </c>
      <c r="M404" s="4">
        <v>76.8</v>
      </c>
      <c r="N404" s="4">
        <v>4.8</v>
      </c>
      <c r="O404" s="4">
        <v>1</v>
      </c>
    </row>
    <row r="405" spans="1:15" ht="12.75">
      <c r="A405" s="20" t="s">
        <v>162</v>
      </c>
      <c r="B405" s="47" t="s">
        <v>18</v>
      </c>
      <c r="C405" s="1">
        <v>200</v>
      </c>
      <c r="D405" s="4">
        <v>0.2</v>
      </c>
      <c r="E405" s="4">
        <v>0.05</v>
      </c>
      <c r="F405" s="4">
        <v>15.01</v>
      </c>
      <c r="G405" s="4">
        <v>57</v>
      </c>
      <c r="H405" s="12">
        <v>0</v>
      </c>
      <c r="I405" s="12">
        <v>0.1</v>
      </c>
      <c r="J405" s="12">
        <v>0</v>
      </c>
      <c r="K405" s="12">
        <v>0</v>
      </c>
      <c r="L405" s="4">
        <v>5.25</v>
      </c>
      <c r="M405" s="12">
        <v>8.24</v>
      </c>
      <c r="N405" s="12">
        <v>4.4</v>
      </c>
      <c r="O405" s="12">
        <v>0.87</v>
      </c>
    </row>
    <row r="406" spans="1:15" ht="12.75">
      <c r="A406" s="65" t="s">
        <v>48</v>
      </c>
      <c r="B406" s="49" t="s">
        <v>13</v>
      </c>
      <c r="C406" s="13">
        <v>40</v>
      </c>
      <c r="D406" s="8">
        <v>3.16</v>
      </c>
      <c r="E406" s="12">
        <v>0.4</v>
      </c>
      <c r="F406" s="8">
        <v>19.32</v>
      </c>
      <c r="G406" s="8">
        <v>93.52</v>
      </c>
      <c r="H406" s="8">
        <v>0.04</v>
      </c>
      <c r="I406" s="8">
        <v>0</v>
      </c>
      <c r="J406" s="8">
        <v>0</v>
      </c>
      <c r="K406" s="8">
        <v>0.52</v>
      </c>
      <c r="L406" s="8">
        <v>9.2</v>
      </c>
      <c r="M406" s="8">
        <v>34.8</v>
      </c>
      <c r="N406" s="8">
        <v>13.2</v>
      </c>
      <c r="O406" s="8">
        <v>0.44</v>
      </c>
    </row>
    <row r="407" spans="1:15" s="27" customFormat="1" ht="12.75" customHeight="1">
      <c r="A407" s="16"/>
      <c r="B407" s="50" t="s">
        <v>22</v>
      </c>
      <c r="C407" s="2"/>
      <c r="D407" s="7">
        <f>SUM(D403:D406)</f>
        <v>25.07</v>
      </c>
      <c r="E407" s="7">
        <f>SUM(E403:E406)</f>
        <v>17.01</v>
      </c>
      <c r="F407" s="7">
        <f>SUM(F403:F406)</f>
        <v>58.22</v>
      </c>
      <c r="G407" s="7">
        <f>SUM(G403:G406)</f>
        <v>480.36</v>
      </c>
      <c r="H407" s="26">
        <f>SUM(H403:H406)</f>
        <v>0.3</v>
      </c>
      <c r="I407" s="26">
        <f>SUM(I403:I406)</f>
        <v>1.28</v>
      </c>
      <c r="J407" s="26">
        <f>SUM(J403:J406)</f>
        <v>100.09</v>
      </c>
      <c r="K407" s="26">
        <f>SUM(K403:K406)</f>
        <v>0.9</v>
      </c>
      <c r="L407" s="7">
        <f>SUM(L403:L406)</f>
        <v>181.45999999999998</v>
      </c>
      <c r="M407" s="26">
        <f>SUM(M403:M406)</f>
        <v>287.94</v>
      </c>
      <c r="N407" s="26">
        <f>SUM(N403:N406)</f>
        <v>72.67</v>
      </c>
      <c r="O407" s="26">
        <f>SUM(O403:O406)</f>
        <v>3.6300000000000003</v>
      </c>
    </row>
    <row r="408" spans="1:15" ht="27" customHeight="1">
      <c r="A408" s="20"/>
      <c r="B408" s="16" t="s">
        <v>9</v>
      </c>
      <c r="C408" s="1"/>
      <c r="D408" s="4"/>
      <c r="E408" s="4"/>
      <c r="F408" s="4"/>
      <c r="G408" s="4"/>
      <c r="H408" s="12"/>
      <c r="I408" s="12"/>
      <c r="J408" s="12"/>
      <c r="K408" s="12"/>
      <c r="L408" s="12"/>
      <c r="M408" s="12"/>
      <c r="N408" s="12"/>
      <c r="O408" s="12"/>
    </row>
    <row r="409" spans="1:15" ht="12.75">
      <c r="A409" s="65" t="s">
        <v>89</v>
      </c>
      <c r="B409" s="56" t="s">
        <v>49</v>
      </c>
      <c r="C409" s="1">
        <v>60</v>
      </c>
      <c r="D409" s="4">
        <v>0.93</v>
      </c>
      <c r="E409" s="4">
        <v>3.05</v>
      </c>
      <c r="F409" s="4">
        <v>5.65</v>
      </c>
      <c r="G409" s="4">
        <v>53</v>
      </c>
      <c r="H409" s="12">
        <v>0.01</v>
      </c>
      <c r="I409" s="12">
        <v>9.54</v>
      </c>
      <c r="J409" s="12">
        <v>0.01</v>
      </c>
      <c r="K409" s="12">
        <v>1.38</v>
      </c>
      <c r="L409" s="12">
        <v>25.87</v>
      </c>
      <c r="M409" s="12">
        <v>17.99</v>
      </c>
      <c r="N409" s="12">
        <v>9.86</v>
      </c>
      <c r="O409" s="12">
        <v>0.33</v>
      </c>
    </row>
    <row r="410" spans="1:15" ht="12.75">
      <c r="A410" s="20" t="s">
        <v>164</v>
      </c>
      <c r="B410" s="48" t="s">
        <v>112</v>
      </c>
      <c r="C410" s="1" t="s">
        <v>114</v>
      </c>
      <c r="D410" s="4">
        <v>4.57</v>
      </c>
      <c r="E410" s="4">
        <v>2.8</v>
      </c>
      <c r="F410" s="4">
        <v>15.3</v>
      </c>
      <c r="G410" s="4">
        <v>107</v>
      </c>
      <c r="H410" s="12">
        <v>0.1</v>
      </c>
      <c r="I410" s="12">
        <v>18.39</v>
      </c>
      <c r="J410" s="12">
        <v>0.04</v>
      </c>
      <c r="K410" s="12">
        <v>0.29</v>
      </c>
      <c r="L410" s="4">
        <v>21.41</v>
      </c>
      <c r="M410" s="4">
        <v>85.17</v>
      </c>
      <c r="N410" s="12">
        <v>27.91</v>
      </c>
      <c r="O410" s="12">
        <v>1.01</v>
      </c>
    </row>
    <row r="411" spans="1:15" ht="12.75">
      <c r="A411" s="20" t="s">
        <v>81</v>
      </c>
      <c r="B411" s="48" t="s">
        <v>121</v>
      </c>
      <c r="C411" s="1" t="s">
        <v>78</v>
      </c>
      <c r="D411" s="1">
        <v>14.28</v>
      </c>
      <c r="E411" s="1">
        <v>19.35</v>
      </c>
      <c r="F411" s="1">
        <v>7.27</v>
      </c>
      <c r="G411" s="1">
        <v>220</v>
      </c>
      <c r="H411" s="6">
        <v>0.07</v>
      </c>
      <c r="I411" s="6">
        <v>0.86</v>
      </c>
      <c r="J411" s="6">
        <v>0.15</v>
      </c>
      <c r="K411" s="6">
        <v>2.13</v>
      </c>
      <c r="L411" s="6">
        <v>24.25</v>
      </c>
      <c r="M411" s="6">
        <v>138.83</v>
      </c>
      <c r="N411" s="6">
        <v>17.14</v>
      </c>
      <c r="O411" s="6">
        <v>1.1</v>
      </c>
    </row>
    <row r="412" spans="1:15" ht="12.75">
      <c r="A412" s="65" t="s">
        <v>92</v>
      </c>
      <c r="B412" s="47" t="s">
        <v>86</v>
      </c>
      <c r="C412" s="1">
        <v>150</v>
      </c>
      <c r="D412" s="4">
        <v>8.76</v>
      </c>
      <c r="E412" s="4">
        <v>6.62</v>
      </c>
      <c r="F412" s="4">
        <v>43.08</v>
      </c>
      <c r="G412" s="4">
        <v>271</v>
      </c>
      <c r="H412" s="12">
        <v>0.08</v>
      </c>
      <c r="I412" s="12">
        <v>0</v>
      </c>
      <c r="J412" s="12">
        <v>0.05</v>
      </c>
      <c r="K412" s="12">
        <v>0.55</v>
      </c>
      <c r="L412" s="4">
        <v>14.49</v>
      </c>
      <c r="M412" s="12">
        <v>207.51</v>
      </c>
      <c r="N412" s="12">
        <v>138.62</v>
      </c>
      <c r="O412" s="12">
        <v>4.65</v>
      </c>
    </row>
    <row r="413" spans="1:15" ht="12.75">
      <c r="A413" s="65" t="s">
        <v>104</v>
      </c>
      <c r="B413" s="47" t="s">
        <v>17</v>
      </c>
      <c r="C413" s="1">
        <v>200</v>
      </c>
      <c r="D413" s="4">
        <v>0.36</v>
      </c>
      <c r="E413" s="4">
        <v>0</v>
      </c>
      <c r="F413" s="4">
        <v>33.16</v>
      </c>
      <c r="G413" s="4">
        <v>128</v>
      </c>
      <c r="H413" s="12">
        <v>0.05</v>
      </c>
      <c r="I413" s="12">
        <v>0</v>
      </c>
      <c r="J413" s="12">
        <v>0</v>
      </c>
      <c r="K413" s="12">
        <v>0.1</v>
      </c>
      <c r="L413" s="4">
        <v>16.4</v>
      </c>
      <c r="M413" s="12">
        <v>25.8</v>
      </c>
      <c r="N413" s="12">
        <v>8.4</v>
      </c>
      <c r="O413" s="12">
        <v>0.66</v>
      </c>
    </row>
    <row r="414" spans="1:15" ht="12.75">
      <c r="A414" s="65" t="s">
        <v>48</v>
      </c>
      <c r="B414" s="48" t="s">
        <v>59</v>
      </c>
      <c r="C414" s="6">
        <v>60</v>
      </c>
      <c r="D414" s="8">
        <v>2.82</v>
      </c>
      <c r="E414" s="4">
        <v>0.6</v>
      </c>
      <c r="F414" s="4">
        <v>0.6</v>
      </c>
      <c r="G414" s="4">
        <v>126</v>
      </c>
      <c r="H414" s="12">
        <v>0.04</v>
      </c>
      <c r="I414" s="12">
        <v>0</v>
      </c>
      <c r="J414" s="12">
        <v>0</v>
      </c>
      <c r="K414" s="12">
        <v>0.78</v>
      </c>
      <c r="L414" s="4">
        <v>14.4</v>
      </c>
      <c r="M414" s="12">
        <v>52.2</v>
      </c>
      <c r="N414" s="12">
        <v>11.4</v>
      </c>
      <c r="O414" s="12">
        <v>2.24</v>
      </c>
    </row>
    <row r="415" spans="1:15" ht="12.75">
      <c r="A415" s="68"/>
      <c r="B415" s="50" t="s">
        <v>22</v>
      </c>
      <c r="C415" s="2"/>
      <c r="D415" s="26">
        <f>SUM(D409:D414)</f>
        <v>31.72</v>
      </c>
      <c r="E415" s="26">
        <f>SUM(E409:E414)</f>
        <v>32.42</v>
      </c>
      <c r="F415" s="26">
        <f>SUM(F409:F414)</f>
        <v>105.05999999999999</v>
      </c>
      <c r="G415" s="26">
        <f>SUM(G409:G414)</f>
        <v>905</v>
      </c>
      <c r="H415" s="26">
        <f>SUM(H409:H414)</f>
        <v>0.35</v>
      </c>
      <c r="I415" s="26">
        <f>SUM(I409:I414)</f>
        <v>28.79</v>
      </c>
      <c r="J415" s="26">
        <f>SUM(J409:J414)</f>
        <v>0.25</v>
      </c>
      <c r="K415" s="26">
        <f>SUM(K409:K414)</f>
        <v>5.2299999999999995</v>
      </c>
      <c r="L415" s="26">
        <f>SUM(L409:L414)</f>
        <v>116.82</v>
      </c>
      <c r="M415" s="26">
        <f>SUM(M409:M414)</f>
        <v>527.5</v>
      </c>
      <c r="N415" s="26">
        <f>SUM(N409:N414)</f>
        <v>213.33</v>
      </c>
      <c r="O415" s="26">
        <f>SUM(O409:O414)</f>
        <v>9.990000000000002</v>
      </c>
    </row>
    <row r="416" spans="1:15" ht="12.75">
      <c r="A416" s="16"/>
      <c r="B416" s="50" t="s">
        <v>22</v>
      </c>
      <c r="C416" s="2"/>
      <c r="D416" s="7">
        <f>SUM(D407:D414)</f>
        <v>56.79</v>
      </c>
      <c r="E416" s="7">
        <f>SUM(E407:E414)</f>
        <v>49.43000000000001</v>
      </c>
      <c r="F416" s="7">
        <f>SUM(F407:F414)</f>
        <v>163.27999999999997</v>
      </c>
      <c r="G416" s="7">
        <f>SUM(G407:G414)</f>
        <v>1385.3600000000001</v>
      </c>
      <c r="H416" s="26">
        <f>SUM(H407:H414)</f>
        <v>0.6500000000000001</v>
      </c>
      <c r="I416" s="26">
        <f>SUM(I407:I414)</f>
        <v>30.07</v>
      </c>
      <c r="J416" s="26">
        <f>SUM(J407:J414)</f>
        <v>100.34000000000002</v>
      </c>
      <c r="K416" s="26">
        <f>SUM(K407:K414)</f>
        <v>6.129999999999999</v>
      </c>
      <c r="L416" s="7">
        <f>SUM(L407:L414)</f>
        <v>298.2799999999999</v>
      </c>
      <c r="M416" s="26">
        <f>SUM(M407:M414)</f>
        <v>815.44</v>
      </c>
      <c r="N416" s="26">
        <f>SUM(N407:N414)</f>
        <v>285.99999999999994</v>
      </c>
      <c r="O416" s="26">
        <f>SUM(O407:O414)</f>
        <v>13.620000000000001</v>
      </c>
    </row>
    <row r="417" spans="1:15" ht="12.75">
      <c r="A417" s="78"/>
      <c r="B417" s="59"/>
      <c r="C417" s="77"/>
      <c r="D417" s="9"/>
      <c r="E417" s="9"/>
      <c r="F417" s="9"/>
      <c r="G417" s="9"/>
      <c r="H417" s="42"/>
      <c r="I417" s="42"/>
      <c r="J417" s="42"/>
      <c r="K417" s="42"/>
      <c r="L417" s="9"/>
      <c r="M417" s="42"/>
      <c r="N417" s="42"/>
      <c r="O417" s="42"/>
    </row>
    <row r="418" spans="1:15" ht="12.75">
      <c r="A418" s="78"/>
      <c r="B418" s="46" t="s">
        <v>40</v>
      </c>
      <c r="C418" s="77"/>
      <c r="D418" s="9"/>
      <c r="E418" s="9"/>
      <c r="F418" s="9"/>
      <c r="G418" s="9"/>
      <c r="H418" s="42"/>
      <c r="I418" s="42"/>
      <c r="J418" s="42"/>
      <c r="K418" s="42"/>
      <c r="L418" s="9"/>
      <c r="M418" s="42"/>
      <c r="N418" s="42"/>
      <c r="O418" s="42"/>
    </row>
    <row r="419" spans="1:15" ht="12.75">
      <c r="A419" s="68"/>
      <c r="B419" s="46" t="s">
        <v>44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1:15" ht="12.75">
      <c r="A420" s="68"/>
      <c r="B420" s="52" t="s">
        <v>122</v>
      </c>
      <c r="C420" s="34"/>
      <c r="D420" s="34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1:15" ht="12.75">
      <c r="A421" s="20"/>
      <c r="B421" s="16" t="s">
        <v>7</v>
      </c>
      <c r="C421" s="1"/>
      <c r="D421" s="4"/>
      <c r="E421" s="4"/>
      <c r="F421" s="4"/>
      <c r="G421" s="4"/>
      <c r="H421" s="12"/>
      <c r="I421" s="12"/>
      <c r="J421" s="12"/>
      <c r="K421" s="12"/>
      <c r="L421" s="12"/>
      <c r="M421" s="12"/>
      <c r="N421" s="12"/>
      <c r="O421" s="12"/>
    </row>
    <row r="422" spans="1:15" s="36" customFormat="1" ht="12.75">
      <c r="A422" s="20" t="s">
        <v>171</v>
      </c>
      <c r="B422" s="48" t="s">
        <v>170</v>
      </c>
      <c r="C422" s="1" t="s">
        <v>88</v>
      </c>
      <c r="D422" s="4">
        <v>19.59</v>
      </c>
      <c r="E422" s="4">
        <v>14.4</v>
      </c>
      <c r="F422" s="4">
        <v>26.24</v>
      </c>
      <c r="G422" s="4">
        <v>288.18</v>
      </c>
      <c r="H422" s="4">
        <v>0.25</v>
      </c>
      <c r="I422" s="4">
        <v>1.31</v>
      </c>
      <c r="J422" s="4">
        <v>0.08</v>
      </c>
      <c r="K422" s="4">
        <v>0.13</v>
      </c>
      <c r="L422" s="4">
        <v>183.35</v>
      </c>
      <c r="M422" s="4">
        <v>164.55</v>
      </c>
      <c r="N422" s="4">
        <v>55.85</v>
      </c>
      <c r="O422" s="4">
        <v>1.46</v>
      </c>
    </row>
    <row r="423" spans="1:15" ht="12.75">
      <c r="A423" s="65" t="s">
        <v>147</v>
      </c>
      <c r="B423" s="47" t="s">
        <v>56</v>
      </c>
      <c r="C423" s="6">
        <v>40</v>
      </c>
      <c r="D423" s="4">
        <v>4.08</v>
      </c>
      <c r="E423" s="4">
        <v>3.6</v>
      </c>
      <c r="F423" s="4">
        <v>0.28</v>
      </c>
      <c r="G423" s="4">
        <v>62.84</v>
      </c>
      <c r="H423" s="4">
        <v>0.03</v>
      </c>
      <c r="I423" s="4">
        <v>0</v>
      </c>
      <c r="J423" s="4">
        <v>100</v>
      </c>
      <c r="K423" s="4">
        <v>0.24</v>
      </c>
      <c r="L423" s="4">
        <v>22</v>
      </c>
      <c r="M423" s="4">
        <v>76.8</v>
      </c>
      <c r="N423" s="4">
        <v>4.8</v>
      </c>
      <c r="O423" s="4">
        <v>1</v>
      </c>
    </row>
    <row r="424" spans="1:15" ht="12.75">
      <c r="A424" s="20" t="s">
        <v>162</v>
      </c>
      <c r="B424" s="47" t="s">
        <v>18</v>
      </c>
      <c r="C424" s="1">
        <v>200</v>
      </c>
      <c r="D424" s="4">
        <v>0.2</v>
      </c>
      <c r="E424" s="4">
        <v>0.05</v>
      </c>
      <c r="F424" s="4">
        <v>15.01</v>
      </c>
      <c r="G424" s="4">
        <v>57</v>
      </c>
      <c r="H424" s="12">
        <v>0</v>
      </c>
      <c r="I424" s="12">
        <v>0.1</v>
      </c>
      <c r="J424" s="12">
        <v>0</v>
      </c>
      <c r="K424" s="12">
        <v>0</v>
      </c>
      <c r="L424" s="4">
        <v>5.25</v>
      </c>
      <c r="M424" s="12">
        <v>8.24</v>
      </c>
      <c r="N424" s="12">
        <v>4.4</v>
      </c>
      <c r="O424" s="12">
        <v>0.87</v>
      </c>
    </row>
    <row r="425" spans="1:15" ht="12.75">
      <c r="A425" s="65" t="s">
        <v>48</v>
      </c>
      <c r="B425" s="49" t="s">
        <v>13</v>
      </c>
      <c r="C425" s="10">
        <v>50</v>
      </c>
      <c r="D425" s="8">
        <v>3.95</v>
      </c>
      <c r="E425" s="12">
        <v>0.5</v>
      </c>
      <c r="F425" s="8">
        <v>24.15</v>
      </c>
      <c r="G425" s="8">
        <v>116.9</v>
      </c>
      <c r="H425" s="8">
        <v>0.05</v>
      </c>
      <c r="I425" s="8">
        <v>0</v>
      </c>
      <c r="J425" s="8">
        <v>0</v>
      </c>
      <c r="K425" s="8">
        <v>0.65</v>
      </c>
      <c r="L425" s="8">
        <v>11.5</v>
      </c>
      <c r="M425" s="8">
        <v>43.5</v>
      </c>
      <c r="N425" s="8">
        <v>16.5</v>
      </c>
      <c r="O425" s="8">
        <v>0.55</v>
      </c>
    </row>
    <row r="426" spans="1:15" ht="12.75">
      <c r="A426" s="16"/>
      <c r="B426" s="50" t="s">
        <v>22</v>
      </c>
      <c r="C426" s="2"/>
      <c r="D426" s="7">
        <f>SUM(D422:D425)</f>
        <v>27.82</v>
      </c>
      <c r="E426" s="7">
        <f>SUM(E422:E425)</f>
        <v>18.55</v>
      </c>
      <c r="F426" s="7">
        <f>SUM(F422:F425)</f>
        <v>65.68</v>
      </c>
      <c r="G426" s="7">
        <f>SUM(G422:G425)</f>
        <v>524.92</v>
      </c>
      <c r="H426" s="26">
        <f>SUM(H422:H425)</f>
        <v>0.33</v>
      </c>
      <c r="I426" s="26">
        <f>SUM(I422:I425)</f>
        <v>1.4100000000000001</v>
      </c>
      <c r="J426" s="26">
        <f>SUM(J422:J425)</f>
        <v>100.08</v>
      </c>
      <c r="K426" s="26">
        <f>SUM(K422:K425)</f>
        <v>1.02</v>
      </c>
      <c r="L426" s="7">
        <f>SUM(L422:L425)</f>
        <v>222.1</v>
      </c>
      <c r="M426" s="26">
        <f>SUM(M422:M425)</f>
        <v>293.09000000000003</v>
      </c>
      <c r="N426" s="26">
        <f>SUM(N422:N425)</f>
        <v>81.55</v>
      </c>
      <c r="O426" s="26">
        <f>SUM(O422:O425)</f>
        <v>3.88</v>
      </c>
    </row>
    <row r="427" spans="1:15" ht="12.75">
      <c r="A427" s="20"/>
      <c r="B427" s="16" t="s">
        <v>9</v>
      </c>
      <c r="C427" s="1"/>
      <c r="D427" s="4"/>
      <c r="E427" s="4"/>
      <c r="G427" s="4"/>
      <c r="H427" s="12"/>
      <c r="I427" s="12"/>
      <c r="J427" s="12"/>
      <c r="K427" s="12"/>
      <c r="L427" s="12"/>
      <c r="M427" s="12"/>
      <c r="N427" s="12"/>
      <c r="O427" s="12"/>
    </row>
    <row r="428" spans="1:15" ht="12.75">
      <c r="A428" s="65" t="s">
        <v>89</v>
      </c>
      <c r="B428" s="56" t="s">
        <v>49</v>
      </c>
      <c r="C428" s="1">
        <v>100</v>
      </c>
      <c r="D428" s="4">
        <v>1.55</v>
      </c>
      <c r="E428" s="4">
        <v>5.08</v>
      </c>
      <c r="F428" s="4">
        <v>9.42</v>
      </c>
      <c r="G428" s="4">
        <v>88</v>
      </c>
      <c r="H428" s="12">
        <v>0.07</v>
      </c>
      <c r="I428" s="12">
        <v>15.9</v>
      </c>
      <c r="J428" s="12">
        <v>0.02</v>
      </c>
      <c r="K428" s="12">
        <v>2.3</v>
      </c>
      <c r="L428" s="12">
        <v>43.12</v>
      </c>
      <c r="M428" s="12">
        <v>29.99</v>
      </c>
      <c r="N428" s="12">
        <v>16.44</v>
      </c>
      <c r="O428" s="12">
        <v>0.55</v>
      </c>
    </row>
    <row r="429" spans="1:15" ht="12.75">
      <c r="A429" s="20" t="s">
        <v>164</v>
      </c>
      <c r="B429" s="48" t="s">
        <v>112</v>
      </c>
      <c r="C429" s="1" t="s">
        <v>115</v>
      </c>
      <c r="D429" s="4">
        <v>5.16</v>
      </c>
      <c r="E429" s="4">
        <v>3.39</v>
      </c>
      <c r="F429" s="4">
        <v>20.07</v>
      </c>
      <c r="G429" s="4">
        <v>134</v>
      </c>
      <c r="H429" s="12">
        <v>0.15</v>
      </c>
      <c r="I429" s="12">
        <v>24.1</v>
      </c>
      <c r="J429" s="12">
        <v>0.04</v>
      </c>
      <c r="K429" s="12">
        <v>0.36</v>
      </c>
      <c r="L429" s="4">
        <v>27.26</v>
      </c>
      <c r="M429" s="4">
        <v>103.81</v>
      </c>
      <c r="N429" s="12">
        <v>35.39</v>
      </c>
      <c r="O429" s="12">
        <v>1.31</v>
      </c>
    </row>
    <row r="430" spans="1:15" ht="12.75">
      <c r="A430" s="20" t="s">
        <v>81</v>
      </c>
      <c r="B430" s="48" t="s">
        <v>121</v>
      </c>
      <c r="C430" s="1" t="s">
        <v>83</v>
      </c>
      <c r="D430" s="1">
        <v>13.88</v>
      </c>
      <c r="E430" s="1">
        <v>17.78</v>
      </c>
      <c r="F430" s="1">
        <v>4.5</v>
      </c>
      <c r="G430" s="1">
        <v>199</v>
      </c>
      <c r="H430" s="6">
        <v>0.07</v>
      </c>
      <c r="I430" s="6">
        <v>0.52</v>
      </c>
      <c r="J430" s="6">
        <v>0.08</v>
      </c>
      <c r="K430" s="6">
        <v>2.45</v>
      </c>
      <c r="L430" s="6">
        <v>18.53</v>
      </c>
      <c r="M430" s="6">
        <v>128.74</v>
      </c>
      <c r="N430" s="6">
        <v>15.68</v>
      </c>
      <c r="O430" s="6">
        <v>1.03</v>
      </c>
    </row>
    <row r="431" spans="1:15" ht="12.75">
      <c r="A431" s="65" t="s">
        <v>92</v>
      </c>
      <c r="B431" s="47" t="s">
        <v>86</v>
      </c>
      <c r="C431" s="1">
        <v>180</v>
      </c>
      <c r="D431" s="4">
        <v>10.51</v>
      </c>
      <c r="E431" s="4">
        <v>7.94</v>
      </c>
      <c r="F431" s="4">
        <v>51.7</v>
      </c>
      <c r="G431" s="4">
        <v>325</v>
      </c>
      <c r="H431" s="12">
        <v>0.1</v>
      </c>
      <c r="I431" s="12">
        <v>0</v>
      </c>
      <c r="J431" s="12">
        <v>0.06</v>
      </c>
      <c r="K431" s="12">
        <v>0.67</v>
      </c>
      <c r="L431" s="4">
        <v>17.39</v>
      </c>
      <c r="M431" s="12">
        <v>249.01</v>
      </c>
      <c r="N431" s="12">
        <v>166.34</v>
      </c>
      <c r="O431" s="12">
        <v>5.58</v>
      </c>
    </row>
    <row r="432" spans="1:15" ht="12.75">
      <c r="A432" s="65" t="s">
        <v>104</v>
      </c>
      <c r="B432" s="47" t="s">
        <v>17</v>
      </c>
      <c r="C432" s="1">
        <v>200</v>
      </c>
      <c r="D432" s="4">
        <v>0.36</v>
      </c>
      <c r="E432" s="4">
        <v>0</v>
      </c>
      <c r="F432" s="4">
        <v>33.16</v>
      </c>
      <c r="G432" s="4">
        <v>128</v>
      </c>
      <c r="H432" s="12">
        <v>0.05</v>
      </c>
      <c r="I432" s="12">
        <v>0</v>
      </c>
      <c r="J432" s="12">
        <v>0</v>
      </c>
      <c r="K432" s="12">
        <v>0.1</v>
      </c>
      <c r="L432" s="4">
        <v>16.4</v>
      </c>
      <c r="M432" s="12">
        <v>25.8</v>
      </c>
      <c r="N432" s="12">
        <v>8.4</v>
      </c>
      <c r="O432" s="12">
        <v>0.66</v>
      </c>
    </row>
    <row r="433" spans="1:15" ht="12.75">
      <c r="A433" s="65" t="s">
        <v>48</v>
      </c>
      <c r="B433" s="48" t="s">
        <v>59</v>
      </c>
      <c r="C433" s="6">
        <v>60</v>
      </c>
      <c r="D433" s="8">
        <v>2.82</v>
      </c>
      <c r="E433" s="4">
        <v>0.6</v>
      </c>
      <c r="F433" s="4">
        <v>0.6</v>
      </c>
      <c r="G433" s="4">
        <v>126</v>
      </c>
      <c r="H433" s="12">
        <v>0.08</v>
      </c>
      <c r="I433" s="12">
        <v>0</v>
      </c>
      <c r="J433" s="12">
        <v>0</v>
      </c>
      <c r="K433" s="12">
        <v>0.78</v>
      </c>
      <c r="L433" s="4">
        <v>14.4</v>
      </c>
      <c r="M433" s="12">
        <v>52.2</v>
      </c>
      <c r="N433" s="12">
        <v>11.4</v>
      </c>
      <c r="O433" s="12">
        <v>2.24</v>
      </c>
    </row>
    <row r="434" spans="1:15" ht="12.75">
      <c r="A434" s="68"/>
      <c r="B434" s="50" t="s">
        <v>22</v>
      </c>
      <c r="C434" s="2"/>
      <c r="D434" s="26">
        <f>SUM(D428:D433)</f>
        <v>34.28</v>
      </c>
      <c r="E434" s="26">
        <f>SUM(E428:E433)</f>
        <v>34.79</v>
      </c>
      <c r="F434" s="26">
        <f>SUM(F428:F433)</f>
        <v>119.44999999999999</v>
      </c>
      <c r="G434" s="26">
        <f>SUM(G428:G433)</f>
        <v>1000</v>
      </c>
      <c r="H434" s="26">
        <f>SUM(H428:H433)</f>
        <v>0.52</v>
      </c>
      <c r="I434" s="26">
        <f>SUM(I428:I433)</f>
        <v>40.52</v>
      </c>
      <c r="J434" s="26">
        <f>SUM(J428:J433)</f>
        <v>0.2</v>
      </c>
      <c r="K434" s="26">
        <f>SUM(K428:K433)</f>
        <v>6.659999999999999</v>
      </c>
      <c r="L434" s="26">
        <f>SUM(L428:L433)</f>
        <v>137.1</v>
      </c>
      <c r="M434" s="26">
        <f>SUM(M428:M433)</f>
        <v>589.5500000000001</v>
      </c>
      <c r="N434" s="26">
        <f>SUM(N428:N433)</f>
        <v>253.65</v>
      </c>
      <c r="O434" s="26">
        <f>SUM(O428:O433)</f>
        <v>11.370000000000001</v>
      </c>
    </row>
    <row r="435" spans="1:15" ht="12.75">
      <c r="A435" s="16"/>
      <c r="B435" s="50" t="s">
        <v>22</v>
      </c>
      <c r="C435" s="2"/>
      <c r="D435" s="7">
        <f>SUM(D426:D433)</f>
        <v>62.1</v>
      </c>
      <c r="E435" s="7">
        <f>SUM(E426:E433)</f>
        <v>53.34</v>
      </c>
      <c r="F435" s="7">
        <f>SUM(F426:F433)</f>
        <v>185.13</v>
      </c>
      <c r="G435" s="7">
        <f>SUM(G426:G433)</f>
        <v>1524.92</v>
      </c>
      <c r="H435" s="26">
        <f>SUM(H426:H433)</f>
        <v>0.8500000000000001</v>
      </c>
      <c r="I435" s="26">
        <f>SUM(I426:I433)</f>
        <v>41.93000000000001</v>
      </c>
      <c r="J435" s="26">
        <f>SUM(J426:J433)</f>
        <v>100.28</v>
      </c>
      <c r="K435" s="26">
        <f>SUM(K426:K433)</f>
        <v>7.68</v>
      </c>
      <c r="L435" s="7">
        <f>SUM(L426:L433)</f>
        <v>359.19999999999993</v>
      </c>
      <c r="M435" s="26">
        <f>SUM(M426:M433)</f>
        <v>882.6400000000001</v>
      </c>
      <c r="N435" s="26">
        <f>SUM(N426:N433)</f>
        <v>335.19999999999993</v>
      </c>
      <c r="O435" s="26">
        <f>SUM(O426:O433)</f>
        <v>15.250000000000002</v>
      </c>
    </row>
    <row r="436" spans="1:15" ht="12.75">
      <c r="A436" s="78"/>
      <c r="B436" s="59"/>
      <c r="C436" s="77"/>
      <c r="D436" s="9"/>
      <c r="E436" s="9"/>
      <c r="F436" s="9"/>
      <c r="G436" s="9"/>
      <c r="H436" s="42"/>
      <c r="I436" s="42"/>
      <c r="J436" s="42"/>
      <c r="K436" s="42"/>
      <c r="L436" s="9"/>
      <c r="M436" s="42"/>
      <c r="N436" s="42"/>
      <c r="O436" s="42"/>
    </row>
    <row r="437" spans="1:15" ht="12.75">
      <c r="A437" s="68"/>
      <c r="B437" s="46" t="s">
        <v>43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1:15" ht="15" customHeight="1">
      <c r="A438" s="68"/>
      <c r="B438" s="46" t="s">
        <v>44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1:15" ht="12.75">
      <c r="A439" s="68"/>
      <c r="B439" s="46" t="s">
        <v>123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1:15" ht="26.25" customHeight="1">
      <c r="A440" s="68"/>
      <c r="B440" s="57" t="s">
        <v>42</v>
      </c>
      <c r="C440" s="1" t="s">
        <v>0</v>
      </c>
      <c r="D440" s="1" t="s">
        <v>1</v>
      </c>
      <c r="E440" s="1" t="s">
        <v>2</v>
      </c>
      <c r="F440" s="1" t="s">
        <v>3</v>
      </c>
      <c r="G440" s="1" t="s">
        <v>4</v>
      </c>
      <c r="H440" s="80" t="s">
        <v>24</v>
      </c>
      <c r="I440" s="81"/>
      <c r="J440" s="81"/>
      <c r="K440" s="82"/>
      <c r="L440" s="80" t="s">
        <v>25</v>
      </c>
      <c r="M440" s="81"/>
      <c r="N440" s="81"/>
      <c r="O440" s="82"/>
    </row>
    <row r="441" spans="1:15" ht="12.75">
      <c r="A441" s="20" t="s">
        <v>5</v>
      </c>
      <c r="B441" s="58"/>
      <c r="C441" s="1"/>
      <c r="D441" s="1"/>
      <c r="E441" s="1"/>
      <c r="F441" s="1"/>
      <c r="G441" s="1"/>
      <c r="H441" s="11" t="s">
        <v>26</v>
      </c>
      <c r="I441" s="11" t="s">
        <v>27</v>
      </c>
      <c r="J441" s="11" t="s">
        <v>28</v>
      </c>
      <c r="K441" s="11" t="s">
        <v>29</v>
      </c>
      <c r="L441" s="11" t="s">
        <v>30</v>
      </c>
      <c r="M441" s="11" t="s">
        <v>31</v>
      </c>
      <c r="N441" s="11" t="s">
        <v>32</v>
      </c>
      <c r="O441" s="11" t="s">
        <v>33</v>
      </c>
    </row>
    <row r="442" spans="1:15" ht="12.75">
      <c r="A442" s="20"/>
      <c r="B442" s="16" t="s">
        <v>7</v>
      </c>
      <c r="C442" s="1"/>
      <c r="D442" s="4"/>
      <c r="E442" s="4"/>
      <c r="F442" s="4"/>
      <c r="G442" s="4"/>
      <c r="H442" s="12"/>
      <c r="I442" s="12"/>
      <c r="J442" s="12"/>
      <c r="K442" s="12"/>
      <c r="L442" s="12"/>
      <c r="M442" s="12"/>
      <c r="N442" s="12"/>
      <c r="O442" s="12"/>
    </row>
    <row r="443" spans="1:15" ht="26.25">
      <c r="A443" s="65" t="s">
        <v>138</v>
      </c>
      <c r="B443" s="47" t="s">
        <v>57</v>
      </c>
      <c r="C443" s="6">
        <v>250</v>
      </c>
      <c r="D443" s="4">
        <v>5.47</v>
      </c>
      <c r="E443" s="4">
        <v>4.74</v>
      </c>
      <c r="F443" s="4">
        <v>17.9</v>
      </c>
      <c r="G443" s="4">
        <v>150</v>
      </c>
      <c r="H443" s="4">
        <v>0.09</v>
      </c>
      <c r="I443" s="4">
        <v>0.82</v>
      </c>
      <c r="J443" s="4">
        <v>33</v>
      </c>
      <c r="K443" s="4">
        <v>0</v>
      </c>
      <c r="L443" s="4">
        <v>163</v>
      </c>
      <c r="M443" s="4">
        <v>136.8</v>
      </c>
      <c r="N443" s="4">
        <v>26.67</v>
      </c>
      <c r="O443" s="4">
        <v>0.65</v>
      </c>
    </row>
    <row r="444" spans="1:15" ht="12.75">
      <c r="A444" s="20" t="s">
        <v>125</v>
      </c>
      <c r="B444" s="48" t="s">
        <v>63</v>
      </c>
      <c r="C444" s="10">
        <v>20</v>
      </c>
      <c r="D444" s="8">
        <v>4.64</v>
      </c>
      <c r="E444" s="8">
        <v>5.9</v>
      </c>
      <c r="F444" s="8">
        <v>0</v>
      </c>
      <c r="G444" s="8">
        <v>71.66</v>
      </c>
      <c r="H444" s="8">
        <v>0.01</v>
      </c>
      <c r="I444" s="8">
        <v>0.14</v>
      </c>
      <c r="J444" s="8">
        <v>52</v>
      </c>
      <c r="K444" s="8">
        <v>0.1</v>
      </c>
      <c r="L444" s="8">
        <v>176</v>
      </c>
      <c r="M444" s="8">
        <v>100</v>
      </c>
      <c r="N444" s="8">
        <v>7</v>
      </c>
      <c r="O444" s="8">
        <v>0.2</v>
      </c>
    </row>
    <row r="445" spans="1:15" ht="12.75">
      <c r="A445" s="20" t="s">
        <v>141</v>
      </c>
      <c r="B445" s="47" t="s">
        <v>20</v>
      </c>
      <c r="C445" s="1">
        <v>200</v>
      </c>
      <c r="D445" s="4">
        <v>3.78</v>
      </c>
      <c r="E445" s="4">
        <v>3.54</v>
      </c>
      <c r="F445" s="4">
        <v>26</v>
      </c>
      <c r="G445" s="4">
        <v>125.11</v>
      </c>
      <c r="H445" s="12">
        <v>0.02</v>
      </c>
      <c r="I445" s="12">
        <v>1.33</v>
      </c>
      <c r="J445" s="12"/>
      <c r="K445" s="12"/>
      <c r="L445" s="4">
        <v>133.33</v>
      </c>
      <c r="M445" s="12">
        <v>111.11</v>
      </c>
      <c r="N445" s="12">
        <v>25.56</v>
      </c>
      <c r="O445" s="12">
        <v>2</v>
      </c>
    </row>
    <row r="446" spans="1:15" ht="12.75">
      <c r="A446" s="20" t="s">
        <v>48</v>
      </c>
      <c r="B446" s="49" t="s">
        <v>13</v>
      </c>
      <c r="C446" s="10">
        <v>40</v>
      </c>
      <c r="D446" s="8">
        <v>3.16</v>
      </c>
      <c r="E446" s="39">
        <v>0.4</v>
      </c>
      <c r="F446" s="8">
        <v>19.32</v>
      </c>
      <c r="G446" s="8">
        <v>93.52</v>
      </c>
      <c r="H446" s="8">
        <v>0.04</v>
      </c>
      <c r="I446" s="8">
        <v>0</v>
      </c>
      <c r="J446" s="8">
        <v>0</v>
      </c>
      <c r="K446" s="8">
        <v>0.52</v>
      </c>
      <c r="L446" s="8">
        <v>9.2</v>
      </c>
      <c r="M446" s="8">
        <v>34.8</v>
      </c>
      <c r="N446" s="8">
        <v>13.2</v>
      </c>
      <c r="O446" s="8">
        <v>0.44</v>
      </c>
    </row>
    <row r="447" spans="1:15" ht="12.75">
      <c r="A447" s="20" t="s">
        <v>142</v>
      </c>
      <c r="B447" s="60" t="s">
        <v>55</v>
      </c>
      <c r="C447" s="43">
        <v>100</v>
      </c>
      <c r="D447" s="12">
        <v>0.4</v>
      </c>
      <c r="E447" s="12">
        <v>0.4</v>
      </c>
      <c r="F447" s="12">
        <v>9.8</v>
      </c>
      <c r="G447" s="12">
        <v>47</v>
      </c>
      <c r="H447" s="12">
        <v>0.03</v>
      </c>
      <c r="I447" s="12">
        <v>10</v>
      </c>
      <c r="J447" s="12"/>
      <c r="K447" s="12">
        <v>0.15</v>
      </c>
      <c r="L447" s="12">
        <v>16</v>
      </c>
      <c r="M447" s="12">
        <v>11</v>
      </c>
      <c r="N447" s="12">
        <v>9</v>
      </c>
      <c r="O447" s="12">
        <v>2.2</v>
      </c>
    </row>
    <row r="448" spans="1:15" ht="12.75">
      <c r="A448" s="20"/>
      <c r="B448" s="50" t="s">
        <v>22</v>
      </c>
      <c r="C448" s="10"/>
      <c r="D448" s="14">
        <f aca="true" t="shared" si="54" ref="D448:O448">SUM(D443:D447)</f>
        <v>17.449999999999996</v>
      </c>
      <c r="E448" s="26">
        <f t="shared" si="54"/>
        <v>14.98</v>
      </c>
      <c r="F448" s="14">
        <f t="shared" si="54"/>
        <v>73.02</v>
      </c>
      <c r="G448" s="14">
        <f t="shared" si="54"/>
        <v>487.28999999999996</v>
      </c>
      <c r="H448" s="14">
        <f t="shared" si="54"/>
        <v>0.19</v>
      </c>
      <c r="I448" s="14">
        <f t="shared" si="54"/>
        <v>12.29</v>
      </c>
      <c r="J448" s="14">
        <f t="shared" si="54"/>
        <v>85</v>
      </c>
      <c r="K448" s="14">
        <f t="shared" si="54"/>
        <v>0.77</v>
      </c>
      <c r="L448" s="14">
        <f t="shared" si="54"/>
        <v>497.53000000000003</v>
      </c>
      <c r="M448" s="14">
        <f t="shared" si="54"/>
        <v>393.71000000000004</v>
      </c>
      <c r="N448" s="14">
        <f t="shared" si="54"/>
        <v>81.43</v>
      </c>
      <c r="O448" s="14">
        <f t="shared" si="54"/>
        <v>5.49</v>
      </c>
    </row>
    <row r="449" spans="1:15" ht="12.75">
      <c r="A449" s="20"/>
      <c r="B449" s="63" t="s">
        <v>14</v>
      </c>
      <c r="C449" s="10"/>
      <c r="D449" s="8"/>
      <c r="E449" s="39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65">
        <v>36</v>
      </c>
      <c r="B450" s="48" t="s">
        <v>118</v>
      </c>
      <c r="C450" s="1">
        <v>60</v>
      </c>
      <c r="D450" s="4">
        <v>0.48</v>
      </c>
      <c r="E450" s="4">
        <v>0.06</v>
      </c>
      <c r="F450" s="4">
        <v>0.96</v>
      </c>
      <c r="G450" s="4">
        <v>8</v>
      </c>
      <c r="H450" s="4">
        <v>0.02</v>
      </c>
      <c r="I450" s="4">
        <v>3</v>
      </c>
      <c r="J450" s="4">
        <v>0.02</v>
      </c>
      <c r="K450" s="4">
        <v>0.06</v>
      </c>
      <c r="L450" s="4">
        <v>13.8</v>
      </c>
      <c r="M450" s="4">
        <v>14.4</v>
      </c>
      <c r="N450" s="4">
        <v>8.4</v>
      </c>
      <c r="O450" s="4">
        <v>0.36</v>
      </c>
    </row>
    <row r="451" spans="1:15" ht="12.75">
      <c r="A451" s="21" t="s">
        <v>152</v>
      </c>
      <c r="B451" s="17" t="s">
        <v>119</v>
      </c>
      <c r="C451" s="6">
        <v>200</v>
      </c>
      <c r="D451" s="4">
        <v>1.51</v>
      </c>
      <c r="E451" s="4">
        <v>3.32</v>
      </c>
      <c r="F451" s="4">
        <v>9.24</v>
      </c>
      <c r="G451" s="4">
        <v>106</v>
      </c>
      <c r="H451" s="12">
        <v>0.04</v>
      </c>
      <c r="I451" s="12">
        <v>8</v>
      </c>
      <c r="J451" s="12">
        <v>0.04</v>
      </c>
      <c r="K451" s="12">
        <v>0.32</v>
      </c>
      <c r="L451" s="4">
        <v>19.28</v>
      </c>
      <c r="M451" s="4">
        <v>40.84</v>
      </c>
      <c r="N451" s="12">
        <v>16.62</v>
      </c>
      <c r="O451" s="12">
        <v>0.53</v>
      </c>
    </row>
    <row r="452" spans="1:15" ht="12.75">
      <c r="A452" s="20" t="s">
        <v>139</v>
      </c>
      <c r="B452" s="48" t="s">
        <v>107</v>
      </c>
      <c r="C452" s="1">
        <v>150</v>
      </c>
      <c r="D452" s="4">
        <v>20.27</v>
      </c>
      <c r="E452" s="4">
        <v>6.74</v>
      </c>
      <c r="F452" s="4">
        <v>28.08</v>
      </c>
      <c r="G452" s="4">
        <v>322</v>
      </c>
      <c r="H452" s="12">
        <v>0.09</v>
      </c>
      <c r="I452" s="12">
        <v>4.8</v>
      </c>
      <c r="J452" s="4">
        <v>0.16</v>
      </c>
      <c r="K452" s="12">
        <v>1.35</v>
      </c>
      <c r="L452" s="4">
        <v>25.92</v>
      </c>
      <c r="M452" s="12">
        <v>194.06</v>
      </c>
      <c r="N452" s="12">
        <v>45.3</v>
      </c>
      <c r="O452" s="4">
        <v>1.76</v>
      </c>
    </row>
    <row r="453" spans="1:15" s="27" customFormat="1" ht="12.75">
      <c r="A453" s="65" t="s">
        <v>48</v>
      </c>
      <c r="B453" s="47" t="s">
        <v>120</v>
      </c>
      <c r="C453" s="20">
        <v>200</v>
      </c>
      <c r="D453" s="22">
        <v>0.68</v>
      </c>
      <c r="E453" s="22">
        <v>0.28</v>
      </c>
      <c r="F453" s="22">
        <v>20</v>
      </c>
      <c r="G453" s="22">
        <v>133</v>
      </c>
      <c r="H453" s="28">
        <v>0.01</v>
      </c>
      <c r="I453" s="28">
        <v>0.06</v>
      </c>
      <c r="J453" s="28">
        <v>0</v>
      </c>
      <c r="K453" s="28">
        <v>0</v>
      </c>
      <c r="L453" s="22">
        <v>12.4</v>
      </c>
      <c r="M453" s="28">
        <v>3.4</v>
      </c>
      <c r="N453" s="28">
        <v>3.4</v>
      </c>
      <c r="O453" s="28">
        <v>0.66</v>
      </c>
    </row>
    <row r="454" spans="1:15" ht="12.75">
      <c r="A454" s="65" t="s">
        <v>48</v>
      </c>
      <c r="B454" s="48" t="s">
        <v>59</v>
      </c>
      <c r="C454" s="6">
        <v>60</v>
      </c>
      <c r="D454" s="8">
        <v>2.82</v>
      </c>
      <c r="E454" s="4">
        <v>0.6</v>
      </c>
      <c r="F454" s="4">
        <v>0.6</v>
      </c>
      <c r="G454" s="4">
        <v>126</v>
      </c>
      <c r="H454" s="12">
        <v>0.04</v>
      </c>
      <c r="I454" s="12">
        <v>0</v>
      </c>
      <c r="J454" s="12">
        <v>0</v>
      </c>
      <c r="K454" s="12">
        <v>0.78</v>
      </c>
      <c r="L454" s="4">
        <v>14.4</v>
      </c>
      <c r="M454" s="12">
        <v>52.2</v>
      </c>
      <c r="N454" s="12">
        <v>11.4</v>
      </c>
      <c r="O454" s="12">
        <v>2.24</v>
      </c>
    </row>
    <row r="455" spans="1:15" ht="12.75">
      <c r="A455" s="71"/>
      <c r="B455" s="50" t="s">
        <v>22</v>
      </c>
      <c r="C455" s="1"/>
      <c r="D455" s="7">
        <f aca="true" t="shared" si="55" ref="D455:O455">SUM(D450:D454)</f>
        <v>25.759999999999998</v>
      </c>
      <c r="E455" s="7">
        <f t="shared" si="55"/>
        <v>11</v>
      </c>
      <c r="F455" s="7">
        <f t="shared" si="55"/>
        <v>58.88</v>
      </c>
      <c r="G455" s="7">
        <f t="shared" si="55"/>
        <v>695</v>
      </c>
      <c r="H455" s="26">
        <f t="shared" si="55"/>
        <v>0.2</v>
      </c>
      <c r="I455" s="26">
        <f t="shared" si="55"/>
        <v>15.860000000000001</v>
      </c>
      <c r="J455" s="26">
        <f t="shared" si="55"/>
        <v>0.22</v>
      </c>
      <c r="K455" s="26">
        <f t="shared" si="55"/>
        <v>2.51</v>
      </c>
      <c r="L455" s="7">
        <f t="shared" si="55"/>
        <v>85.80000000000001</v>
      </c>
      <c r="M455" s="26">
        <f t="shared" si="55"/>
        <v>304.90000000000003</v>
      </c>
      <c r="N455" s="26">
        <f t="shared" si="55"/>
        <v>85.12</v>
      </c>
      <c r="O455" s="26">
        <f t="shared" si="55"/>
        <v>5.550000000000001</v>
      </c>
    </row>
    <row r="456" spans="1:15" ht="12.75">
      <c r="A456" s="71"/>
      <c r="B456" s="50" t="s">
        <v>22</v>
      </c>
      <c r="C456" s="39"/>
      <c r="D456" s="7">
        <f aca="true" t="shared" si="56" ref="D456:O456">SUM(D448:D454)</f>
        <v>43.209999999999994</v>
      </c>
      <c r="E456" s="7">
        <f t="shared" si="56"/>
        <v>25.980000000000004</v>
      </c>
      <c r="F456" s="7">
        <f t="shared" si="56"/>
        <v>131.89999999999998</v>
      </c>
      <c r="G456" s="7">
        <f t="shared" si="56"/>
        <v>1182.29</v>
      </c>
      <c r="H456" s="26">
        <f t="shared" si="56"/>
        <v>0.38999999999999996</v>
      </c>
      <c r="I456" s="26">
        <f t="shared" si="56"/>
        <v>28.15</v>
      </c>
      <c r="J456" s="26">
        <f t="shared" si="56"/>
        <v>85.22</v>
      </c>
      <c r="K456" s="26">
        <f t="shared" si="56"/>
        <v>3.2800000000000002</v>
      </c>
      <c r="L456" s="7">
        <f t="shared" si="56"/>
        <v>583.3299999999999</v>
      </c>
      <c r="M456" s="26">
        <f t="shared" si="56"/>
        <v>698.61</v>
      </c>
      <c r="N456" s="26">
        <f t="shared" si="56"/>
        <v>166.55</v>
      </c>
      <c r="O456" s="26">
        <f t="shared" si="56"/>
        <v>11.040000000000001</v>
      </c>
    </row>
    <row r="457" spans="1:15" ht="12.75">
      <c r="A457" s="68"/>
      <c r="B457" s="5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1:15" ht="12.75">
      <c r="A458" s="68"/>
      <c r="B458" s="46" t="s">
        <v>43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1:15" ht="12.75">
      <c r="A459" s="68"/>
      <c r="B459" s="46" t="s">
        <v>44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1:15" ht="12.75">
      <c r="A460" s="68"/>
      <c r="B460" s="52" t="s">
        <v>122</v>
      </c>
      <c r="C460" s="34"/>
      <c r="D460" s="34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1:15" ht="12.75">
      <c r="A461" s="20"/>
      <c r="B461" s="16" t="s">
        <v>7</v>
      </c>
      <c r="C461" s="1"/>
      <c r="D461" s="4"/>
      <c r="E461" s="4"/>
      <c r="F461" s="4"/>
      <c r="G461" s="4"/>
      <c r="H461" s="12"/>
      <c r="I461" s="12"/>
      <c r="J461" s="12"/>
      <c r="K461" s="12"/>
      <c r="L461" s="12"/>
      <c r="M461" s="12"/>
      <c r="N461" s="12"/>
      <c r="O461" s="12"/>
    </row>
    <row r="462" spans="1:15" ht="26.25">
      <c r="A462" s="65" t="s">
        <v>138</v>
      </c>
      <c r="B462" s="47" t="s">
        <v>57</v>
      </c>
      <c r="C462" s="6">
        <v>300</v>
      </c>
      <c r="D462" s="4">
        <v>6.56</v>
      </c>
      <c r="E462" s="4">
        <v>5.69</v>
      </c>
      <c r="F462" s="4">
        <v>21.54</v>
      </c>
      <c r="G462" s="4">
        <v>180</v>
      </c>
      <c r="H462" s="4">
        <v>0.11</v>
      </c>
      <c r="I462" s="4">
        <v>0.99</v>
      </c>
      <c r="J462" s="4">
        <v>39.6</v>
      </c>
      <c r="K462" s="4">
        <v>0</v>
      </c>
      <c r="L462" s="4">
        <v>195.6</v>
      </c>
      <c r="M462" s="4">
        <v>164.25</v>
      </c>
      <c r="N462" s="4">
        <v>32.01</v>
      </c>
      <c r="O462" s="4">
        <v>0.78</v>
      </c>
    </row>
    <row r="463" spans="1:15" ht="12.75">
      <c r="A463" s="20" t="s">
        <v>125</v>
      </c>
      <c r="B463" s="48" t="s">
        <v>53</v>
      </c>
      <c r="C463" s="1">
        <v>30</v>
      </c>
      <c r="D463" s="4">
        <v>6.96</v>
      </c>
      <c r="E463" s="4">
        <v>8.85</v>
      </c>
      <c r="F463" s="4">
        <v>0</v>
      </c>
      <c r="G463" s="4">
        <v>107.49</v>
      </c>
      <c r="H463" s="4">
        <v>0.01</v>
      </c>
      <c r="I463" s="4">
        <v>0.21</v>
      </c>
      <c r="J463" s="4">
        <v>78</v>
      </c>
      <c r="K463" s="4">
        <v>0.15</v>
      </c>
      <c r="L463" s="4">
        <v>264</v>
      </c>
      <c r="M463" s="4">
        <v>150</v>
      </c>
      <c r="N463" s="4">
        <v>10.5</v>
      </c>
      <c r="O463" s="4">
        <v>0.3</v>
      </c>
    </row>
    <row r="464" spans="1:15" ht="12.75">
      <c r="A464" s="20" t="s">
        <v>141</v>
      </c>
      <c r="B464" s="47" t="s">
        <v>20</v>
      </c>
      <c r="C464" s="1">
        <v>200</v>
      </c>
      <c r="D464" s="4">
        <v>3.78</v>
      </c>
      <c r="E464" s="4">
        <v>3.54</v>
      </c>
      <c r="F464" s="4">
        <v>26</v>
      </c>
      <c r="G464" s="4">
        <v>125.11</v>
      </c>
      <c r="H464" s="12">
        <v>0.02</v>
      </c>
      <c r="I464" s="12">
        <v>1.33</v>
      </c>
      <c r="J464" s="12">
        <v>0</v>
      </c>
      <c r="K464" s="12">
        <v>0</v>
      </c>
      <c r="L464" s="4">
        <v>133.33</v>
      </c>
      <c r="M464" s="12">
        <v>111.11</v>
      </c>
      <c r="N464" s="12">
        <v>25.56</v>
      </c>
      <c r="O464" s="12">
        <v>2</v>
      </c>
    </row>
    <row r="465" spans="1:15" ht="12.75">
      <c r="A465" s="20" t="s">
        <v>48</v>
      </c>
      <c r="B465" s="49" t="s">
        <v>13</v>
      </c>
      <c r="C465" s="10">
        <v>50</v>
      </c>
      <c r="D465" s="8">
        <v>3.95</v>
      </c>
      <c r="E465" s="12">
        <v>0.5</v>
      </c>
      <c r="F465" s="8">
        <v>24.15</v>
      </c>
      <c r="G465" s="8">
        <v>116.9</v>
      </c>
      <c r="H465" s="8">
        <v>0.05</v>
      </c>
      <c r="I465" s="8">
        <v>0</v>
      </c>
      <c r="J465" s="8">
        <v>0</v>
      </c>
      <c r="K465" s="8">
        <v>0.65</v>
      </c>
      <c r="L465" s="8">
        <v>11.5</v>
      </c>
      <c r="M465" s="8">
        <v>43.5</v>
      </c>
      <c r="N465" s="8">
        <v>16.5</v>
      </c>
      <c r="O465" s="8">
        <v>0.55</v>
      </c>
    </row>
    <row r="466" spans="1:15" ht="12.75">
      <c r="A466" s="20" t="s">
        <v>142</v>
      </c>
      <c r="B466" s="60" t="s">
        <v>55</v>
      </c>
      <c r="C466" s="43">
        <v>100</v>
      </c>
      <c r="D466" s="12">
        <v>0.4</v>
      </c>
      <c r="E466" s="12">
        <v>0.4</v>
      </c>
      <c r="F466" s="12">
        <v>9.8</v>
      </c>
      <c r="G466" s="12">
        <v>47</v>
      </c>
      <c r="H466" s="12" t="s">
        <v>65</v>
      </c>
      <c r="I466" s="12">
        <v>10</v>
      </c>
      <c r="J466" s="12">
        <v>0</v>
      </c>
      <c r="K466" s="12">
        <v>0.15</v>
      </c>
      <c r="L466" s="12">
        <v>16</v>
      </c>
      <c r="M466" s="12">
        <v>11</v>
      </c>
      <c r="N466" s="12">
        <v>9</v>
      </c>
      <c r="O466" s="12">
        <v>2.2</v>
      </c>
    </row>
    <row r="467" spans="1:15" ht="12.75">
      <c r="A467" s="20"/>
      <c r="B467" s="50" t="s">
        <v>22</v>
      </c>
      <c r="C467" s="39"/>
      <c r="D467" s="26">
        <f aca="true" t="shared" si="57" ref="D467:O467">SUM(D462:D466)</f>
        <v>21.65</v>
      </c>
      <c r="E467" s="26">
        <f t="shared" si="57"/>
        <v>18.979999999999997</v>
      </c>
      <c r="F467" s="26">
        <f t="shared" si="57"/>
        <v>81.49</v>
      </c>
      <c r="G467" s="26">
        <f t="shared" si="57"/>
        <v>576.5</v>
      </c>
      <c r="H467" s="26">
        <f t="shared" si="57"/>
        <v>0.19</v>
      </c>
      <c r="I467" s="26">
        <f t="shared" si="57"/>
        <v>12.530000000000001</v>
      </c>
      <c r="J467" s="26">
        <f t="shared" si="57"/>
        <v>117.6</v>
      </c>
      <c r="K467" s="26">
        <f t="shared" si="57"/>
        <v>0.9500000000000001</v>
      </c>
      <c r="L467" s="26">
        <f t="shared" si="57"/>
        <v>620.4300000000001</v>
      </c>
      <c r="M467" s="26">
        <f t="shared" si="57"/>
        <v>479.86</v>
      </c>
      <c r="N467" s="26">
        <f t="shared" si="57"/>
        <v>93.57</v>
      </c>
      <c r="O467" s="26">
        <f t="shared" si="57"/>
        <v>5.83</v>
      </c>
    </row>
    <row r="468" spans="1:15" ht="12.75">
      <c r="A468" s="20"/>
      <c r="B468" s="63" t="s">
        <v>14</v>
      </c>
      <c r="C468" s="39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</row>
    <row r="469" spans="1:15" ht="12.75">
      <c r="A469" s="65">
        <v>36</v>
      </c>
      <c r="B469" s="48" t="s">
        <v>118</v>
      </c>
      <c r="C469" s="1">
        <v>100</v>
      </c>
      <c r="D469" s="4">
        <v>0.8</v>
      </c>
      <c r="E469" s="4">
        <v>0.1</v>
      </c>
      <c r="F469" s="4">
        <v>1.6</v>
      </c>
      <c r="G469" s="4">
        <v>13.36</v>
      </c>
      <c r="H469" s="4">
        <v>0.03</v>
      </c>
      <c r="I469" s="4">
        <v>5.01</v>
      </c>
      <c r="J469" s="4">
        <v>0.3</v>
      </c>
      <c r="K469" s="4">
        <v>0.1</v>
      </c>
      <c r="L469" s="4">
        <v>23.05</v>
      </c>
      <c r="M469" s="4">
        <v>24.05</v>
      </c>
      <c r="N469" s="4">
        <v>14.03</v>
      </c>
      <c r="O469" s="4">
        <v>0.6</v>
      </c>
    </row>
    <row r="470" spans="1:15" ht="12.75">
      <c r="A470" s="21" t="s">
        <v>152</v>
      </c>
      <c r="B470" s="17" t="s">
        <v>119</v>
      </c>
      <c r="C470" s="6">
        <v>250</v>
      </c>
      <c r="D470" s="4">
        <v>2.99</v>
      </c>
      <c r="E470" s="4">
        <v>4.97</v>
      </c>
      <c r="F470" s="4">
        <v>11.52</v>
      </c>
      <c r="G470" s="4">
        <v>121</v>
      </c>
      <c r="H470" s="12">
        <v>0.05</v>
      </c>
      <c r="I470" s="12">
        <v>10</v>
      </c>
      <c r="J470" s="12">
        <v>0.01</v>
      </c>
      <c r="K470" s="12">
        <v>0.4</v>
      </c>
      <c r="L470" s="4">
        <v>23.5</v>
      </c>
      <c r="M470" s="4">
        <v>50.1</v>
      </c>
      <c r="N470" s="12">
        <v>20.75</v>
      </c>
      <c r="O470" s="12">
        <v>0.65</v>
      </c>
    </row>
    <row r="471" spans="1:15" ht="12.75">
      <c r="A471" s="20" t="s">
        <v>139</v>
      </c>
      <c r="B471" s="48" t="s">
        <v>107</v>
      </c>
      <c r="C471" s="1">
        <v>200</v>
      </c>
      <c r="D471" s="4">
        <v>26.96</v>
      </c>
      <c r="E471" s="4">
        <v>8.96</v>
      </c>
      <c r="F471" s="4">
        <v>37.35</v>
      </c>
      <c r="G471" s="4">
        <v>399.33</v>
      </c>
      <c r="H471" s="12">
        <v>0.12</v>
      </c>
      <c r="I471" s="12">
        <v>6.38</v>
      </c>
      <c r="J471" s="4">
        <v>0.21</v>
      </c>
      <c r="K471" s="12">
        <v>1.8</v>
      </c>
      <c r="L471" s="4">
        <v>34.47</v>
      </c>
      <c r="M471" s="12">
        <v>258.1</v>
      </c>
      <c r="N471" s="12">
        <v>60.25</v>
      </c>
      <c r="O471" s="4">
        <v>2.34</v>
      </c>
    </row>
    <row r="472" spans="1:15" ht="12.75">
      <c r="A472" s="65" t="s">
        <v>162</v>
      </c>
      <c r="B472" s="64" t="s">
        <v>16</v>
      </c>
      <c r="C472" s="13">
        <v>180</v>
      </c>
      <c r="D472" s="8">
        <v>4.58</v>
      </c>
      <c r="E472" s="39">
        <v>7.33</v>
      </c>
      <c r="F472" s="8">
        <v>46.33</v>
      </c>
      <c r="G472" s="8">
        <v>275</v>
      </c>
      <c r="H472" s="8">
        <v>0.04</v>
      </c>
      <c r="I472" s="8">
        <v>0</v>
      </c>
      <c r="J472" s="39">
        <v>0.08</v>
      </c>
      <c r="K472" s="39">
        <v>0.53</v>
      </c>
      <c r="L472" s="8">
        <v>6.15</v>
      </c>
      <c r="M472" s="8">
        <v>98.74</v>
      </c>
      <c r="N472" s="8">
        <v>32.43</v>
      </c>
      <c r="O472" s="8">
        <v>0.67</v>
      </c>
    </row>
    <row r="473" spans="1:15" s="27" customFormat="1" ht="12.75">
      <c r="A473" s="65" t="s">
        <v>48</v>
      </c>
      <c r="B473" s="47" t="s">
        <v>120</v>
      </c>
      <c r="C473" s="20">
        <v>200</v>
      </c>
      <c r="D473" s="22">
        <v>0.68</v>
      </c>
      <c r="E473" s="22">
        <v>0.28</v>
      </c>
      <c r="F473" s="22">
        <v>20</v>
      </c>
      <c r="G473" s="22">
        <v>133</v>
      </c>
      <c r="H473" s="28">
        <v>0.01</v>
      </c>
      <c r="I473" s="28">
        <v>0.06</v>
      </c>
      <c r="J473" s="28">
        <v>0</v>
      </c>
      <c r="K473" s="28">
        <v>0</v>
      </c>
      <c r="L473" s="22">
        <v>12.4</v>
      </c>
      <c r="M473" s="28">
        <v>3.4</v>
      </c>
      <c r="N473" s="28">
        <v>3.4</v>
      </c>
      <c r="O473" s="28">
        <v>0.66</v>
      </c>
    </row>
    <row r="474" spans="1:15" ht="12.75">
      <c r="A474" s="65" t="s">
        <v>48</v>
      </c>
      <c r="B474" s="48" t="s">
        <v>59</v>
      </c>
      <c r="C474" s="6">
        <v>60</v>
      </c>
      <c r="D474" s="8">
        <v>2.82</v>
      </c>
      <c r="E474" s="4">
        <v>0.6</v>
      </c>
      <c r="F474" s="4">
        <v>0.6</v>
      </c>
      <c r="G474" s="4">
        <v>126</v>
      </c>
      <c r="H474" s="12">
        <v>0.04</v>
      </c>
      <c r="I474" s="12">
        <v>0</v>
      </c>
      <c r="J474" s="12">
        <v>0</v>
      </c>
      <c r="K474" s="12">
        <v>0.78</v>
      </c>
      <c r="L474" s="4">
        <v>14.4</v>
      </c>
      <c r="M474" s="12">
        <v>52.2</v>
      </c>
      <c r="N474" s="12">
        <v>11.4</v>
      </c>
      <c r="O474" s="12">
        <v>2.24</v>
      </c>
    </row>
    <row r="475" spans="1:15" ht="12.75">
      <c r="A475" s="71"/>
      <c r="B475" s="50" t="s">
        <v>22</v>
      </c>
      <c r="C475" s="1"/>
      <c r="D475" s="7">
        <f aca="true" t="shared" si="58" ref="D475:O475">SUM(D469:D474)</f>
        <v>38.83</v>
      </c>
      <c r="E475" s="7">
        <f t="shared" si="58"/>
        <v>22.240000000000002</v>
      </c>
      <c r="F475" s="7">
        <f t="shared" si="58"/>
        <v>117.39999999999999</v>
      </c>
      <c r="G475" s="7">
        <f t="shared" si="58"/>
        <v>1067.69</v>
      </c>
      <c r="H475" s="26">
        <f t="shared" si="58"/>
        <v>0.29</v>
      </c>
      <c r="I475" s="26">
        <f t="shared" si="58"/>
        <v>21.45</v>
      </c>
      <c r="J475" s="26">
        <f t="shared" si="58"/>
        <v>0.6</v>
      </c>
      <c r="K475" s="26">
        <f t="shared" si="58"/>
        <v>3.6100000000000003</v>
      </c>
      <c r="L475" s="7">
        <f t="shared" si="58"/>
        <v>113.97000000000001</v>
      </c>
      <c r="M475" s="26">
        <f t="shared" si="58"/>
        <v>486.59</v>
      </c>
      <c r="N475" s="26">
        <f t="shared" si="58"/>
        <v>142.26000000000002</v>
      </c>
      <c r="O475" s="26">
        <f t="shared" si="58"/>
        <v>7.16</v>
      </c>
    </row>
    <row r="476" spans="1:15" ht="12.75">
      <c r="A476" s="71"/>
      <c r="B476" s="50" t="s">
        <v>22</v>
      </c>
      <c r="C476" s="39"/>
      <c r="D476" s="7">
        <f>SUM(D467,D475)</f>
        <v>60.48</v>
      </c>
      <c r="E476" s="7">
        <f>SUM(E467,E475)</f>
        <v>41.22</v>
      </c>
      <c r="F476" s="7">
        <f>SUM(F467,F475)</f>
        <v>198.89</v>
      </c>
      <c r="G476" s="7">
        <f>SUM(G467,G475)</f>
        <v>1644.19</v>
      </c>
      <c r="H476" s="7">
        <f>SUM(H467,H475)</f>
        <v>0.48</v>
      </c>
      <c r="I476" s="7">
        <f>SUM(I467,I475)</f>
        <v>33.980000000000004</v>
      </c>
      <c r="J476" s="7">
        <f>SUM(J467,J475)</f>
        <v>118.19999999999999</v>
      </c>
      <c r="K476" s="7">
        <f>SUM(K467,K475)</f>
        <v>4.5600000000000005</v>
      </c>
      <c r="L476" s="7">
        <f>SUM(L467,L475)</f>
        <v>734.4000000000001</v>
      </c>
      <c r="M476" s="7">
        <f>SUM(M467,M475)</f>
        <v>966.45</v>
      </c>
      <c r="N476" s="7">
        <f>SUM(N467,N475)</f>
        <v>235.83</v>
      </c>
      <c r="O476" s="7">
        <f>SUM(O467,O475)</f>
        <v>12.99</v>
      </c>
    </row>
    <row r="477" spans="1:15" ht="12.75">
      <c r="A477" s="68"/>
      <c r="B477" s="5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1:15" ht="12.75">
      <c r="A478" s="68"/>
      <c r="B478" s="5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1:15" ht="12.75">
      <c r="A479" s="68"/>
      <c r="B479" s="5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1:15" ht="12.75">
      <c r="A480" s="68"/>
      <c r="B480" s="5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1:15" ht="12.75">
      <c r="A481" s="68"/>
      <c r="B481" s="5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1:15" ht="12.75">
      <c r="A482" s="68"/>
      <c r="B482" s="5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1:15" ht="12.75">
      <c r="A483" s="68"/>
      <c r="B483" s="5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1:15" ht="12.75">
      <c r="A484" s="68"/>
      <c r="B484" s="5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1:15" ht="12.75">
      <c r="A485" s="68"/>
      <c r="B485" s="5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1:15" ht="12.75">
      <c r="A486" s="68"/>
      <c r="B486" s="5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1:15" ht="12.75">
      <c r="A487" s="68"/>
      <c r="B487" s="5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1:15" ht="12.75">
      <c r="A488" s="68"/>
      <c r="B488" s="5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1:15" ht="12.75">
      <c r="A489" s="68"/>
      <c r="B489" s="5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1:15" ht="12.75">
      <c r="A490" s="68"/>
      <c r="B490" s="5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1:15" ht="12.75">
      <c r="A491" s="68"/>
      <c r="B491" s="5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1:15" ht="12.75">
      <c r="A492" s="68"/>
      <c r="B492" s="5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1:15" ht="12.75">
      <c r="A493" s="68"/>
      <c r="B493" s="5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1:15" ht="12.75">
      <c r="A494" s="68"/>
      <c r="B494" s="5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1:2" ht="12.75">
      <c r="A495" s="68"/>
      <c r="B495" s="53"/>
    </row>
    <row r="496" spans="1:15" ht="12.75">
      <c r="A496" s="68"/>
      <c r="B496" s="5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1:15" ht="12.75">
      <c r="A497" s="68"/>
      <c r="B497" s="5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1:15" ht="12.75">
      <c r="A498" s="68"/>
      <c r="B498" s="5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1:15" ht="12.75">
      <c r="A499" s="68"/>
      <c r="B499" s="5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1:15" ht="12.75">
      <c r="A500" s="68"/>
      <c r="B500" s="5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1:15" ht="12.75">
      <c r="A501" s="68"/>
      <c r="B501" s="5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</sheetData>
  <sheetProtection/>
  <mergeCells count="44">
    <mergeCell ref="L4:O4"/>
    <mergeCell ref="E25:E26"/>
    <mergeCell ref="E47:E48"/>
    <mergeCell ref="D4:D5"/>
    <mergeCell ref="E4:E5"/>
    <mergeCell ref="G47:G48"/>
    <mergeCell ref="H47:K47"/>
    <mergeCell ref="F4:F5"/>
    <mergeCell ref="G4:G5"/>
    <mergeCell ref="H4:K4"/>
    <mergeCell ref="B4:B5"/>
    <mergeCell ref="C4:C5"/>
    <mergeCell ref="B47:B48"/>
    <mergeCell ref="C47:C48"/>
    <mergeCell ref="D47:D48"/>
    <mergeCell ref="B25:B26"/>
    <mergeCell ref="C25:C26"/>
    <mergeCell ref="D25:D26"/>
    <mergeCell ref="F25:F26"/>
    <mergeCell ref="G25:G26"/>
    <mergeCell ref="H25:K25"/>
    <mergeCell ref="L25:O25"/>
    <mergeCell ref="L125:O125"/>
    <mergeCell ref="H125:K125"/>
    <mergeCell ref="H87:K87"/>
    <mergeCell ref="L87:O87"/>
    <mergeCell ref="F47:F48"/>
    <mergeCell ref="L47:O47"/>
    <mergeCell ref="H318:K318"/>
    <mergeCell ref="L318:O318"/>
    <mergeCell ref="H440:K440"/>
    <mergeCell ref="L440:O440"/>
    <mergeCell ref="H360:K360"/>
    <mergeCell ref="L360:O360"/>
    <mergeCell ref="H400:K400"/>
    <mergeCell ref="L400:O400"/>
    <mergeCell ref="H280:K280"/>
    <mergeCell ref="L280:O280"/>
    <mergeCell ref="H163:K163"/>
    <mergeCell ref="L163:O163"/>
    <mergeCell ref="H202:K202"/>
    <mergeCell ref="L202:O202"/>
    <mergeCell ref="H238:K238"/>
    <mergeCell ref="L238:O2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ЦЕНТР</cp:lastModifiedBy>
  <cp:lastPrinted>2019-09-27T12:03:19Z</cp:lastPrinted>
  <dcterms:created xsi:type="dcterms:W3CDTF">2015-05-04T17:53:44Z</dcterms:created>
  <dcterms:modified xsi:type="dcterms:W3CDTF">2021-01-28T07:50:57Z</dcterms:modified>
  <cp:category/>
  <cp:version/>
  <cp:contentType/>
  <cp:contentStatus/>
</cp:coreProperties>
</file>