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\Новая папка\"/>
    </mc:Choice>
  </mc:AlternateContent>
  <bookViews>
    <workbookView xWindow="0" yWindow="0" windowWidth="28800" windowHeight="12330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3" l="1"/>
  <c r="H4" i="3"/>
  <c r="G4" i="3"/>
  <c r="H9" i="3" l="1"/>
  <c r="I9" i="3"/>
  <c r="J9" i="3"/>
  <c r="G18" i="3" l="1"/>
  <c r="H18" i="3"/>
  <c r="I18" i="3"/>
  <c r="J18" i="3"/>
  <c r="F18" i="3"/>
  <c r="F9" i="3"/>
  <c r="G9" i="3"/>
  <c r="G19" i="3" l="1"/>
  <c r="H19" i="3"/>
  <c r="J19" i="3"/>
  <c r="I19" i="3"/>
  <c r="F19" i="3"/>
</calcChain>
</file>

<file path=xl/sharedStrings.xml><?xml version="1.0" encoding="utf-8"?>
<sst xmlns="http://schemas.openxmlformats.org/spreadsheetml/2006/main" count="54" uniqueCount="51">
  <si>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</si>
  <si>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</si>
  <si>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</si>
  <si>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</si>
  <si>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</si>
  <si>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</si>
  <si>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</si>
  <si>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</si>
  <si>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</si>
  <si>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</si>
  <si>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</si>
  <si>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</si>
  <si>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</si>
  <si>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</si>
  <si>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</si>
  <si>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</si>
  <si>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</si>
  <si>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</si>
  <si>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</si>
  <si>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</si>
  <si>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</si>
  <si>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</si>
  <si>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</si>
  <si>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</si>
  <si>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</si>
  <si>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</si>
  <si>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97*</t>
  </si>
  <si>
    <t>302*</t>
  </si>
  <si>
    <t>180/5</t>
  </si>
  <si>
    <t xml:space="preserve">Оздоровительный лагерь </t>
  </si>
  <si>
    <t>ИТОГО</t>
  </si>
  <si>
    <t>ВСЕГО</t>
  </si>
  <si>
    <t>гарнир</t>
  </si>
  <si>
    <t>Сыр порциями</t>
  </si>
  <si>
    <t>Каша молоч. пшеничная с маслом</t>
  </si>
  <si>
    <t>Чай с молоком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</si>
  <si>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</si>
  <si>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</si>
  <si>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</si>
  <si>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</si>
  <si>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</si>
  <si>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297**</t>
  </si>
  <si>
    <t>16*</t>
  </si>
  <si>
    <t>139*</t>
  </si>
  <si>
    <t>493*</t>
  </si>
  <si>
    <t>516*</t>
  </si>
  <si>
    <t>79**</t>
  </si>
  <si>
    <t>90 (45/45)</t>
  </si>
  <si>
    <t>Сок фруктовый</t>
  </si>
  <si>
    <t>Бананы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</si>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</sst>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1" fillId="2" borderId="9" xfId="0" applyFont="1" applyFill="1" applyBorder="1"/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wrapText="1"/>
      <protection locked="0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4" xfId="0" applyFont="1" applyFill="1" applyBorder="1"/>
    <xf numFmtId="0" fontId="1" fillId="2" borderId="26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8" xfId="0" applyNumberFormat="1" applyFont="1" applyFill="1" applyBorder="1" applyProtection="1">
      <protection locked="0"/>
    </xf>
    <xf numFmtId="0" fontId="1" fillId="0" borderId="26" xfId="0" applyFont="1" applyBorder="1"/>
    <xf numFmtId="0" fontId="1" fillId="0" borderId="29" xfId="0" applyFont="1" applyBorder="1"/>
    <xf numFmtId="2" fontId="5" fillId="2" borderId="30" xfId="0" applyNumberFormat="1" applyFont="1" applyFill="1" applyBorder="1" applyAlignment="1" applyProtection="1">
      <alignment horizontal="center" wrapText="1"/>
      <protection locked="0"/>
    </xf>
    <xf numFmtId="2" fontId="5" fillId="2" borderId="12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2" borderId="25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2" fontId="2" fillId="0" borderId="31" xfId="0" applyNumberFormat="1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2" fontId="2" fillId="0" borderId="32" xfId="0" applyNumberFormat="1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 x14ac:dyDescent="0.3">
      <c r="A1" s="32" t="s">
        <v>0</v>
      </c>
      <c r="B1" s="50" t="s">
        <v>1</v>
      </c>
      <c r="C1" s="51"/>
      <c r="D1" s="52"/>
      <c r="E1" s="33" t="s">
        <v>2</v>
      </c>
      <c r="F1" s="34" t="s">
        <v>29</v>
      </c>
      <c r="G1" s="33"/>
      <c r="H1" s="33"/>
      <c r="I1" s="33" t="s">
        <v>3</v>
      </c>
      <c r="J1" s="35">
        <v>44366</v>
      </c>
    </row>
    <row r="2" spans="1:10" ht="15.75" thickBot="1" x14ac:dyDescent="0.3">
      <c r="A2" s="5"/>
      <c r="B2" s="36"/>
      <c r="C2" s="36"/>
      <c r="D2" s="36"/>
      <c r="E2" s="36"/>
      <c r="F2" s="36"/>
      <c r="G2" s="36"/>
      <c r="H2" s="36"/>
      <c r="I2" s="36"/>
      <c r="J2" s="37"/>
    </row>
    <row r="3" spans="1:10" ht="15.75" thickBot="1" x14ac:dyDescent="0.3">
      <c r="A3" s="2" t="s">
        <v>4</v>
      </c>
      <c r="B3" s="3" t="s">
        <v>5</v>
      </c>
      <c r="C3" s="49" t="s">
        <v>6</v>
      </c>
      <c r="D3" s="31" t="s">
        <v>7</v>
      </c>
      <c r="E3" s="31" t="s">
        <v>8</v>
      </c>
      <c r="F3" s="30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7" t="s">
        <v>20</v>
      </c>
      <c r="C4" s="47" t="s">
        <v>26</v>
      </c>
      <c r="D4" s="43" t="s">
        <v>33</v>
      </c>
      <c r="E4" s="40">
        <v>25</v>
      </c>
      <c r="F4" s="17">
        <v>5.68</v>
      </c>
      <c r="G4" s="11">
        <f>36*1.5</f>
        <v>54</v>
      </c>
      <c r="H4" s="10">
        <f>1.5*2.3</f>
        <v>3.4499999999999997</v>
      </c>
      <c r="I4" s="10">
        <f>1.5*3.9</f>
        <v>5.85</v>
      </c>
      <c r="J4" s="60">
        <v>0</v>
      </c>
    </row>
    <row r="5" spans="1:10" x14ac:dyDescent="0.25">
      <c r="A5" s="1"/>
      <c r="B5" s="6" t="s">
        <v>15</v>
      </c>
      <c r="C5" s="12" t="s">
        <v>27</v>
      </c>
      <c r="D5" s="43" t="s">
        <v>34</v>
      </c>
      <c r="E5" s="13" t="s">
        <v>28</v>
      </c>
      <c r="F5" s="18">
        <v>8</v>
      </c>
      <c r="G5" s="11">
        <v>262</v>
      </c>
      <c r="H5" s="10">
        <v>18.440000000000001</v>
      </c>
      <c r="I5" s="10">
        <v>9.14</v>
      </c>
      <c r="J5" s="60">
        <v>21.03</v>
      </c>
    </row>
    <row r="6" spans="1:10" x14ac:dyDescent="0.25">
      <c r="A6" s="1"/>
      <c r="B6" s="6" t="s">
        <v>16</v>
      </c>
      <c r="C6" s="12" t="s">
        <v>41</v>
      </c>
      <c r="D6" s="43" t="s">
        <v>35</v>
      </c>
      <c r="E6" s="13">
        <v>200</v>
      </c>
      <c r="F6" s="18">
        <v>3.52</v>
      </c>
      <c r="G6" s="11">
        <v>86</v>
      </c>
      <c r="H6" s="10">
        <v>1.6</v>
      </c>
      <c r="I6" s="10">
        <v>1.65</v>
      </c>
      <c r="J6" s="60">
        <v>17.36</v>
      </c>
    </row>
    <row r="7" spans="1:10" x14ac:dyDescent="0.25">
      <c r="A7" s="1"/>
      <c r="B7" s="16" t="s">
        <v>17</v>
      </c>
      <c r="C7" s="12"/>
      <c r="D7" s="44" t="s">
        <v>18</v>
      </c>
      <c r="E7" s="13">
        <v>40</v>
      </c>
      <c r="F7" s="19">
        <v>1.67</v>
      </c>
      <c r="G7" s="11">
        <v>96</v>
      </c>
      <c r="H7" s="10">
        <v>3.04</v>
      </c>
      <c r="I7" s="10">
        <v>0.34</v>
      </c>
      <c r="J7" s="60">
        <v>19.440000000000001</v>
      </c>
    </row>
    <row r="8" spans="1:10" x14ac:dyDescent="0.25">
      <c r="A8" s="1"/>
      <c r="B8" s="14"/>
      <c r="C8" s="15"/>
      <c r="D8" s="8"/>
      <c r="E8" s="15"/>
      <c r="F8" s="20"/>
      <c r="G8" s="41"/>
      <c r="H8" s="42"/>
      <c r="I8" s="42"/>
      <c r="J8" s="61"/>
    </row>
    <row r="9" spans="1:10" s="25" customFormat="1" ht="15.75" thickBot="1" x14ac:dyDescent="0.3">
      <c r="A9" s="23"/>
      <c r="B9" s="53" t="s">
        <v>30</v>
      </c>
      <c r="C9" s="54"/>
      <c r="D9" s="54"/>
      <c r="E9" s="55"/>
      <c r="F9" s="24">
        <f>SUM(F4:F8)</f>
        <v>18.869999999999997</v>
      </c>
      <c r="G9" s="24">
        <f>SUM(G4:G8)</f>
        <v>498</v>
      </c>
      <c r="H9" s="24">
        <f>SUM(H4:H8)</f>
        <v>26.53</v>
      </c>
      <c r="I9" s="24">
        <f t="shared" ref="I9:J9" si="0">SUM(I4:I8)</f>
        <v>16.98</v>
      </c>
      <c r="J9" s="38">
        <f t="shared" si="0"/>
        <v>57.83</v>
      </c>
    </row>
    <row r="10" spans="1:10" x14ac:dyDescent="0.25">
      <c r="A10" s="1" t="s">
        <v>19</v>
      </c>
      <c r="B10" s="7" t="s">
        <v>20</v>
      </c>
      <c r="C10" s="28" t="s">
        <v>42</v>
      </c>
      <c r="D10" s="45" t="s">
        <v>36</v>
      </c>
      <c r="E10" s="15">
        <v>60</v>
      </c>
      <c r="F10" s="21">
        <v>8.43</v>
      </c>
      <c r="G10" s="59">
        <v>63</v>
      </c>
      <c r="H10" s="59">
        <v>0.47</v>
      </c>
      <c r="I10" s="59">
        <v>0.61</v>
      </c>
      <c r="J10" s="62">
        <v>0.86</v>
      </c>
    </row>
    <row r="11" spans="1:10" ht="18.75" customHeight="1" x14ac:dyDescent="0.25">
      <c r="A11" s="1"/>
      <c r="B11" s="6" t="s">
        <v>21</v>
      </c>
      <c r="C11" s="28" t="s">
        <v>43</v>
      </c>
      <c r="D11" s="45" t="s">
        <v>37</v>
      </c>
      <c r="E11" s="27">
        <v>200</v>
      </c>
      <c r="F11" s="22">
        <v>4.88</v>
      </c>
      <c r="G11" s="28">
        <v>118</v>
      </c>
      <c r="H11" s="28">
        <v>4.71</v>
      </c>
      <c r="I11" s="28">
        <v>3.73</v>
      </c>
      <c r="J11" s="63">
        <v>15.96</v>
      </c>
    </row>
    <row r="12" spans="1:10" x14ac:dyDescent="0.25">
      <c r="A12" s="1"/>
      <c r="B12" s="6" t="s">
        <v>22</v>
      </c>
      <c r="C12" s="28" t="s">
        <v>44</v>
      </c>
      <c r="D12" s="45" t="s">
        <v>38</v>
      </c>
      <c r="E12" s="29" t="s">
        <v>47</v>
      </c>
      <c r="F12" s="22">
        <v>10.49</v>
      </c>
      <c r="G12" s="28">
        <v>131</v>
      </c>
      <c r="H12" s="28">
        <v>10.85</v>
      </c>
      <c r="I12" s="28">
        <v>8.82</v>
      </c>
      <c r="J12" s="63">
        <v>2.0299999999999998</v>
      </c>
    </row>
    <row r="13" spans="1:10" x14ac:dyDescent="0.25">
      <c r="A13" s="1"/>
      <c r="B13" s="6" t="s">
        <v>32</v>
      </c>
      <c r="C13" s="28" t="s">
        <v>45</v>
      </c>
      <c r="D13" s="45" t="s">
        <v>39</v>
      </c>
      <c r="E13" s="27">
        <v>150</v>
      </c>
      <c r="F13" s="22">
        <v>4.1500000000000004</v>
      </c>
      <c r="G13" s="28">
        <v>211</v>
      </c>
      <c r="H13" s="28">
        <v>5.32</v>
      </c>
      <c r="I13" s="28">
        <v>4.8899999999999997</v>
      </c>
      <c r="J13" s="63">
        <v>35.520000000000003</v>
      </c>
    </row>
    <row r="14" spans="1:10" x14ac:dyDescent="0.25">
      <c r="A14" s="1"/>
      <c r="B14" s="6" t="s">
        <v>23</v>
      </c>
      <c r="C14" s="28" t="s">
        <v>46</v>
      </c>
      <c r="D14" s="45" t="s">
        <v>40</v>
      </c>
      <c r="E14" s="27">
        <v>200</v>
      </c>
      <c r="F14" s="22">
        <v>3.97</v>
      </c>
      <c r="G14" s="28">
        <v>95</v>
      </c>
      <c r="H14" s="28">
        <v>0.34</v>
      </c>
      <c r="I14" s="28">
        <v>0.02</v>
      </c>
      <c r="J14" s="63">
        <v>24.53</v>
      </c>
    </row>
    <row r="15" spans="1:10" x14ac:dyDescent="0.25">
      <c r="A15" s="1"/>
      <c r="B15" s="6" t="s">
        <v>24</v>
      </c>
      <c r="C15" s="28"/>
      <c r="D15" s="46" t="s">
        <v>25</v>
      </c>
      <c r="E15" s="27">
        <v>60</v>
      </c>
      <c r="F15" s="22">
        <v>2.5</v>
      </c>
      <c r="G15" s="28">
        <v>126</v>
      </c>
      <c r="H15" s="28">
        <v>2.82</v>
      </c>
      <c r="I15" s="28">
        <v>0.6</v>
      </c>
      <c r="J15" s="63">
        <v>0.6</v>
      </c>
    </row>
    <row r="16" spans="1:10" x14ac:dyDescent="0.25">
      <c r="A16" s="1"/>
      <c r="B16" s="6" t="s">
        <v>23</v>
      </c>
      <c r="C16" s="28"/>
      <c r="D16" s="46" t="s">
        <v>48</v>
      </c>
      <c r="E16" s="27">
        <v>200</v>
      </c>
      <c r="F16" s="22">
        <v>16</v>
      </c>
      <c r="G16" s="41">
        <v>120</v>
      </c>
      <c r="H16" s="42">
        <v>1.4</v>
      </c>
      <c r="I16" s="42">
        <v>0.2</v>
      </c>
      <c r="J16" s="42">
        <v>26.4</v>
      </c>
    </row>
    <row r="17" spans="1:10" x14ac:dyDescent="0.25">
      <c r="A17" s="1"/>
      <c r="B17" s="6" t="s">
        <v>50</v>
      </c>
      <c r="C17" s="9"/>
      <c r="D17" s="8" t="s">
        <v>49</v>
      </c>
      <c r="E17" s="15">
        <v>208</v>
      </c>
      <c r="F17" s="22">
        <v>22.14</v>
      </c>
      <c r="G17" s="41">
        <v>96</v>
      </c>
      <c r="H17" s="42">
        <v>1.5</v>
      </c>
      <c r="I17" s="42">
        <v>0.05</v>
      </c>
      <c r="J17" s="42">
        <v>21</v>
      </c>
    </row>
    <row r="18" spans="1:10" s="25" customFormat="1" ht="15.75" thickBot="1" x14ac:dyDescent="0.3">
      <c r="A18" s="23"/>
      <c r="B18" s="53" t="s">
        <v>30</v>
      </c>
      <c r="C18" s="54"/>
      <c r="D18" s="54"/>
      <c r="E18" s="55"/>
      <c r="F18" s="24">
        <f>SUM(F10:F17)</f>
        <v>72.56</v>
      </c>
      <c r="G18" s="24">
        <f>SUM(G10:G17)</f>
        <v>960</v>
      </c>
      <c r="H18" s="24">
        <f t="shared" ref="H18:J18" si="1">SUM(H10:H17)</f>
        <v>27.41</v>
      </c>
      <c r="I18" s="24">
        <f t="shared" si="1"/>
        <v>18.920000000000002</v>
      </c>
      <c r="J18" s="38">
        <f t="shared" si="1"/>
        <v>126.9</v>
      </c>
    </row>
    <row r="19" spans="1:10" s="25" customFormat="1" ht="15.75" thickBot="1" x14ac:dyDescent="0.3">
      <c r="A19" s="23"/>
      <c r="B19" s="56" t="s">
        <v>31</v>
      </c>
      <c r="C19" s="57"/>
      <c r="D19" s="57"/>
      <c r="E19" s="58"/>
      <c r="F19" s="26">
        <f>F9+F18</f>
        <v>91.43</v>
      </c>
      <c r="G19" s="26">
        <f t="shared" ref="G19:J19" si="2">G9+G18</f>
        <v>1458</v>
      </c>
      <c r="H19" s="26">
        <f t="shared" si="2"/>
        <v>53.94</v>
      </c>
      <c r="I19" s="26">
        <f t="shared" si="2"/>
        <v>35.900000000000006</v>
      </c>
      <c r="J19" s="39">
        <f t="shared" si="2"/>
        <v>184.73000000000002</v>
      </c>
    </row>
    <row r="21" spans="1:10" x14ac:dyDescent="0.25">
      <c r="G21" s="48"/>
      <c r="H21" s="48"/>
      <c r="I21" s="48"/>
      <c r="J21" s="48"/>
    </row>
    <row r="22" spans="1:10" x14ac:dyDescent="0.25">
      <c r="G22" s="48"/>
      <c r="H22" s="48"/>
      <c r="I22" s="48"/>
      <c r="J22" s="48"/>
    </row>
  </sheetData>
  <mergeCells count="4">
    <mergeCell ref="B1:D1"/>
    <mergeCell ref="B9:E9"/>
    <mergeCell ref="B18:E18"/>
    <mergeCell ref="B19:E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2021-05-24T11:54:48Z</dcterms:created>
  <dcterms:modified xsi:type="dcterms:W3CDTF">2021-06-22T08:20:26Z</dcterms:modified>
</cp:coreProperties>
</file>