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9.05.202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H16" i="3"/>
  <c r="I16" i="3"/>
  <c r="J16" i="3"/>
  <c r="F16" i="3"/>
  <c r="G8" i="3"/>
  <c r="H8" i="3"/>
  <c r="I8" i="3"/>
  <c r="J8" i="3"/>
  <c r="F8" i="3"/>
  <c r="G5" i="3" l="1"/>
  <c r="H5" i="3"/>
  <c r="I5" i="3"/>
  <c r="J5" i="3"/>
</calcChain>
</file>

<file path=xl/sharedStrings.xml><?xml version="1.0" encoding="utf-8"?>
<sst xmlns="http://schemas.openxmlformats.org/spreadsheetml/2006/main" count="52" uniqueCount="49">
  <si>
    <t>Школа</t>
  </si>
  <si>
    <t>МБОУ "Долгоостровская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</si>
  <si>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</si>
  <si>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</si>
  <si>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</si>
  <si>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</si>
  <si>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</si>
  <si>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</si>
  <si>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</si>
  <si>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</si>
  <si>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</si>
  <si>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</si>
  <si>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</si>
  <si>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</si>
  <si>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</si>
  <si>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</si>
  <si>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</si>
  <si>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</si>
  <si>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Каша молоч. рисовая с маслом</t>
  </si>
  <si>
    <t>200/5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</si>
  <si>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</si>
  <si>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</si>
  <si>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</si>
  <si>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</si>
  <si>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</si>
  <si>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</si>
  <si>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 xml:space="preserve">Салат из кваш.капусты с рас. маслом </t>
  </si>
  <si>
    <t>1 блюдо</t>
  </si>
  <si>
    <t>Щи из св капусты с картофелем со сметаной</t>
  </si>
  <si>
    <t>2 блюдо</t>
  </si>
  <si>
    <t>Биточки рыбные с соусом</t>
  </si>
  <si>
    <t>гарнир</t>
  </si>
  <si>
    <t>Пюре картофельное</t>
  </si>
  <si>
    <t>90(50/40)</t>
  </si>
  <si>
    <t>напиток</t>
  </si>
  <si>
    <t>Компот из чернослива</t>
  </si>
  <si>
    <t>хлеб черн.</t>
  </si>
  <si>
    <t>Хлеб ржаной</t>
  </si>
  <si>
    <t>сладкое</t>
  </si>
  <si>
    <t>Шоколад</t>
  </si>
  <si>
    <t>97*</t>
  </si>
  <si>
    <t>302*</t>
  </si>
  <si>
    <t>685*</t>
  </si>
  <si>
    <t>45*</t>
  </si>
  <si>
    <t>124*</t>
  </si>
  <si>
    <t>388*</t>
  </si>
  <si>
    <t>520*</t>
  </si>
  <si>
    <t>638*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</si>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</sst>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4" xfId="0" applyFont="1" applyFill="1" applyBorder="1"/>
    <xf numFmtId="0" fontId="1" fillId="2" borderId="16" xfId="0" applyFont="1" applyFill="1" applyBorder="1"/>
    <xf numFmtId="49" fontId="1" fillId="2" borderId="6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5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29" xfId="0" applyFont="1" applyBorder="1"/>
    <xf numFmtId="0" fontId="2" fillId="2" borderId="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2" fontId="1" fillId="2" borderId="2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2" t="s">
        <v>2</v>
      </c>
      <c r="F1" s="3" t="s">
        <v>3</v>
      </c>
      <c r="G1" s="2"/>
      <c r="H1" s="2"/>
      <c r="I1" s="2" t="s">
        <v>4</v>
      </c>
      <c r="J1" s="4">
        <v>44335</v>
      </c>
    </row>
    <row r="2" spans="1:10" ht="15.75" thickBot="1" x14ac:dyDescent="0.3">
      <c r="A2" s="5"/>
      <c r="B2" s="44"/>
      <c r="C2" s="44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5</v>
      </c>
      <c r="B3" s="10" t="s">
        <v>6</v>
      </c>
      <c r="C3" s="10" t="s">
        <v>7</v>
      </c>
      <c r="D3" s="9" t="s">
        <v>8</v>
      </c>
      <c r="E3" s="9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12" t="s">
        <v>15</v>
      </c>
      <c r="B4" s="23" t="s">
        <v>25</v>
      </c>
      <c r="C4" s="43" t="s">
        <v>40</v>
      </c>
      <c r="D4" s="13" t="s">
        <v>16</v>
      </c>
      <c r="E4" s="14">
        <v>15</v>
      </c>
      <c r="F4" s="54">
        <v>5.85</v>
      </c>
      <c r="G4" s="31">
        <v>112.5</v>
      </c>
      <c r="H4" s="30">
        <v>7.4999999999999997E-2</v>
      </c>
      <c r="I4" s="30">
        <v>12.37</v>
      </c>
      <c r="J4" s="31">
        <v>0.08</v>
      </c>
    </row>
    <row r="5" spans="1:10" x14ac:dyDescent="0.25">
      <c r="A5" s="5"/>
      <c r="B5" s="15" t="s">
        <v>17</v>
      </c>
      <c r="C5" s="28" t="s">
        <v>41</v>
      </c>
      <c r="D5" s="16" t="s">
        <v>18</v>
      </c>
      <c r="E5" s="17" t="s">
        <v>19</v>
      </c>
      <c r="F5" s="55">
        <v>9.1</v>
      </c>
      <c r="G5" s="33">
        <f>192*200/150</f>
        <v>256</v>
      </c>
      <c r="H5" s="32">
        <f>4.78*200/150</f>
        <v>6.3733333333333331</v>
      </c>
      <c r="I5" s="32">
        <f>8.01*200/150</f>
        <v>10.68</v>
      </c>
      <c r="J5" s="33">
        <f>24.11*200/150</f>
        <v>32.146666666666668</v>
      </c>
    </row>
    <row r="6" spans="1:10" x14ac:dyDescent="0.25">
      <c r="A6" s="5"/>
      <c r="B6" s="15" t="s">
        <v>20</v>
      </c>
      <c r="C6" s="28" t="s">
        <v>42</v>
      </c>
      <c r="D6" s="16" t="s">
        <v>21</v>
      </c>
      <c r="E6" s="17">
        <v>200</v>
      </c>
      <c r="F6" s="55">
        <v>1.32</v>
      </c>
      <c r="G6" s="33">
        <v>57</v>
      </c>
      <c r="H6" s="32">
        <v>0.2</v>
      </c>
      <c r="I6" s="32">
        <v>0.05</v>
      </c>
      <c r="J6" s="33">
        <v>15.01</v>
      </c>
    </row>
    <row r="7" spans="1:10" x14ac:dyDescent="0.25">
      <c r="A7" s="5"/>
      <c r="B7" s="15" t="s">
        <v>22</v>
      </c>
      <c r="C7" s="28"/>
      <c r="D7" s="16" t="s">
        <v>23</v>
      </c>
      <c r="E7" s="18">
        <v>50</v>
      </c>
      <c r="F7" s="55">
        <v>2.08</v>
      </c>
      <c r="G7" s="33">
        <v>119</v>
      </c>
      <c r="H7" s="32">
        <v>3.8</v>
      </c>
      <c r="I7" s="32">
        <v>0.4</v>
      </c>
      <c r="J7" s="33">
        <v>24.3</v>
      </c>
    </row>
    <row r="8" spans="1:10" ht="15.75" thickBot="1" x14ac:dyDescent="0.3">
      <c r="A8" s="19"/>
      <c r="B8" s="20"/>
      <c r="C8" s="29"/>
      <c r="D8" s="50" t="s">
        <v>48</v>
      </c>
      <c r="E8" s="22"/>
      <c r="F8" s="52">
        <f>SUM(F4:F7)</f>
        <v>18.350000000000001</v>
      </c>
      <c r="G8" s="52">
        <f t="shared" ref="G8:J8" si="0">SUM(G4:G7)</f>
        <v>544.5</v>
      </c>
      <c r="H8" s="52">
        <f t="shared" si="0"/>
        <v>10.448333333333334</v>
      </c>
      <c r="I8" s="52">
        <f t="shared" si="0"/>
        <v>23.499999999999996</v>
      </c>
      <c r="J8" s="52">
        <f t="shared" si="0"/>
        <v>71.536666666666662</v>
      </c>
    </row>
    <row r="9" spans="1:10" x14ac:dyDescent="0.25">
      <c r="A9" s="5" t="s">
        <v>24</v>
      </c>
      <c r="B9" s="23" t="s">
        <v>25</v>
      </c>
      <c r="C9" s="45" t="s">
        <v>43</v>
      </c>
      <c r="D9" s="24" t="s">
        <v>26</v>
      </c>
      <c r="E9" s="28">
        <v>60</v>
      </c>
      <c r="F9" s="53">
        <v>2.23</v>
      </c>
      <c r="G9" s="35">
        <v>52</v>
      </c>
      <c r="H9" s="34">
        <v>0.96</v>
      </c>
      <c r="I9" s="28">
        <v>3.04</v>
      </c>
      <c r="J9" s="35">
        <v>5</v>
      </c>
    </row>
    <row r="10" spans="1:10" ht="18.75" customHeight="1" x14ac:dyDescent="0.25">
      <c r="A10" s="5"/>
      <c r="B10" s="15" t="s">
        <v>27</v>
      </c>
      <c r="C10" s="28" t="s">
        <v>44</v>
      </c>
      <c r="D10" s="25" t="s">
        <v>28</v>
      </c>
      <c r="E10" s="28" t="s">
        <v>19</v>
      </c>
      <c r="F10" s="53">
        <v>5.33</v>
      </c>
      <c r="G10" s="35">
        <v>79</v>
      </c>
      <c r="H10" s="34">
        <v>1.46</v>
      </c>
      <c r="I10" s="28">
        <v>4.75</v>
      </c>
      <c r="J10" s="35">
        <v>6.22</v>
      </c>
    </row>
    <row r="11" spans="1:10" x14ac:dyDescent="0.25">
      <c r="A11" s="5"/>
      <c r="B11" s="15" t="s">
        <v>29</v>
      </c>
      <c r="C11" s="28" t="s">
        <v>45</v>
      </c>
      <c r="D11" s="25" t="s">
        <v>30</v>
      </c>
      <c r="E11" s="28" t="s">
        <v>33</v>
      </c>
      <c r="F11" s="53">
        <v>13.45</v>
      </c>
      <c r="G11" s="35">
        <v>169</v>
      </c>
      <c r="H11" s="34">
        <v>9.3000000000000007</v>
      </c>
      <c r="I11" s="28">
        <v>9.1199999999999992</v>
      </c>
      <c r="J11" s="35">
        <v>11.61</v>
      </c>
    </row>
    <row r="12" spans="1:10" x14ac:dyDescent="0.25">
      <c r="A12" s="5"/>
      <c r="B12" s="15" t="s">
        <v>31</v>
      </c>
      <c r="C12" s="28" t="s">
        <v>46</v>
      </c>
      <c r="D12" s="25" t="s">
        <v>32</v>
      </c>
      <c r="E12" s="28">
        <v>150</v>
      </c>
      <c r="F12" s="53">
        <v>8.5500000000000007</v>
      </c>
      <c r="G12" s="35">
        <v>155</v>
      </c>
      <c r="H12" s="34">
        <v>3.22</v>
      </c>
      <c r="I12" s="28">
        <v>5.56</v>
      </c>
      <c r="J12" s="35">
        <v>22</v>
      </c>
    </row>
    <row r="13" spans="1:10" x14ac:dyDescent="0.25">
      <c r="A13" s="5"/>
      <c r="B13" s="15" t="s">
        <v>34</v>
      </c>
      <c r="C13" s="28" t="s">
        <v>47</v>
      </c>
      <c r="D13" s="25" t="s">
        <v>35</v>
      </c>
      <c r="E13" s="28">
        <v>200</v>
      </c>
      <c r="F13" s="53">
        <v>8.68</v>
      </c>
      <c r="G13" s="35">
        <v>136</v>
      </c>
      <c r="H13" s="34">
        <v>0.56999999999999995</v>
      </c>
      <c r="I13" s="28">
        <v>0</v>
      </c>
      <c r="J13" s="35">
        <v>34.409999999999997</v>
      </c>
    </row>
    <row r="14" spans="1:10" x14ac:dyDescent="0.25">
      <c r="A14" s="5"/>
      <c r="B14" s="15" t="s">
        <v>36</v>
      </c>
      <c r="C14" s="28"/>
      <c r="D14" s="25" t="s">
        <v>37</v>
      </c>
      <c r="E14" s="28">
        <v>60</v>
      </c>
      <c r="F14" s="53">
        <v>2.5</v>
      </c>
      <c r="G14" s="35">
        <v>126</v>
      </c>
      <c r="H14" s="34">
        <v>2.82</v>
      </c>
      <c r="I14" s="28">
        <v>0.6</v>
      </c>
      <c r="J14" s="35">
        <v>0.6</v>
      </c>
    </row>
    <row r="15" spans="1:10" x14ac:dyDescent="0.25">
      <c r="A15" s="5"/>
      <c r="B15" s="15" t="s">
        <v>38</v>
      </c>
      <c r="C15" s="28"/>
      <c r="D15" s="25" t="s">
        <v>39</v>
      </c>
      <c r="E15" s="28">
        <v>90</v>
      </c>
      <c r="F15" s="53">
        <v>52</v>
      </c>
      <c r="G15" s="38">
        <v>120</v>
      </c>
      <c r="H15" s="36">
        <v>1.4</v>
      </c>
      <c r="I15" s="37">
        <v>0.2</v>
      </c>
      <c r="J15" s="46">
        <v>26.4</v>
      </c>
    </row>
    <row r="16" spans="1:10" x14ac:dyDescent="0.25">
      <c r="A16" s="5"/>
      <c r="B16" s="26"/>
      <c r="C16" s="28"/>
      <c r="D16" s="51" t="s">
        <v>48</v>
      </c>
      <c r="E16" s="28"/>
      <c r="F16" s="53">
        <f>SUM(F9:F15)</f>
        <v>92.74</v>
      </c>
      <c r="G16" s="53">
        <f t="shared" ref="G16:J16" si="1">SUM(G9:G15)</f>
        <v>837</v>
      </c>
      <c r="H16" s="53">
        <f t="shared" si="1"/>
        <v>19.73</v>
      </c>
      <c r="I16" s="53">
        <f t="shared" si="1"/>
        <v>23.27</v>
      </c>
      <c r="J16" s="53">
        <f t="shared" si="1"/>
        <v>106.23999999999998</v>
      </c>
    </row>
    <row r="17" spans="1:10" ht="15.75" thickBot="1" x14ac:dyDescent="0.3">
      <c r="A17" s="19"/>
      <c r="B17" s="21"/>
      <c r="C17" s="21"/>
      <c r="D17" s="22"/>
      <c r="E17" s="39"/>
      <c r="F17" s="27"/>
      <c r="G17" s="40"/>
      <c r="H17" s="41"/>
      <c r="I17" s="41"/>
      <c r="J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2021-05-24T11:54:48Z</dcterms:created>
  <dcterms:modified xsi:type="dcterms:W3CDTF">2021-05-25T05:45:26Z</dcterms:modified>
</cp:coreProperties>
</file>